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Z:\SERVICES\DAJ\ECHANGES\Pôle Aides\Notes Documents juridiques\Notes IntrADEME\CEE\"/>
    </mc:Choice>
  </mc:AlternateContent>
  <xr:revisionPtr revIDLastSave="0" documentId="13_ncr:1_{4BB18C5C-1A6E-4D5C-995E-F393809A58CC}" xr6:coauthVersionLast="47" xr6:coauthVersionMax="47" xr10:uidLastSave="{00000000-0000-0000-0000-000000000000}"/>
  <bookViews>
    <workbookView xWindow="-110" yWindow="-110" windowWidth="19420" windowHeight="10300" tabRatio="711" firstSheet="2" activeTab="2" xr2:uid="{00000000-000D-0000-FFFF-FFFF00000000}"/>
  </bookViews>
  <sheets>
    <sheet name="modèle" sheetId="1" state="hidden" r:id="rId1"/>
    <sheet name="Catégories" sheetId="6" state="hidden" r:id="rId2"/>
    <sheet name="Attestation CEE" sheetId="5" r:id="rId3"/>
  </sheets>
  <externalReferences>
    <externalReference r:id="rId4"/>
    <externalReference r:id="rId5"/>
  </externalReferences>
  <definedNames>
    <definedName name="_2__PLAN_DE_FINANCEMENT">#REF!</definedName>
    <definedName name="localisation">'[1]Déf. des données'!$A$17:$A$20</definedName>
    <definedName name="nature_activite">'[1]Déf. des données'!$A$24:$A$25</definedName>
    <definedName name="planfin">#REF!</definedName>
    <definedName name="supportjuridique">'[2]partenaire1-Coord'!$AO$1:$AO$2</definedName>
    <definedName name="taille_ent">'[1]Déf. des données'!$A$29:$A$31</definedName>
    <definedName name="top">#REF!</definedName>
    <definedName name="typerèglement">'[2]partenaire1-Coord'!$AT$1:$AT$4</definedName>
    <definedName name="_xlnm.Print_Area" localSheetId="2">'Attestation CEE'!$A:$I</definedName>
    <definedName name="ZoneListe">#REF!</definedName>
  </definedNames>
  <calcPr calcId="191029"/>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2" i="5" l="1"/>
  <c r="J41" i="5"/>
  <c r="J40" i="5"/>
  <c r="J39" i="5"/>
  <c r="J38" i="5"/>
  <c r="J37" i="5"/>
  <c r="J36" i="5"/>
  <c r="H21" i="5"/>
  <c r="C21" i="5"/>
  <c r="I37" i="1" l="1"/>
  <c r="B18" i="1"/>
  <c r="O17" i="1"/>
  <c r="E18" i="1" s="1"/>
  <c r="E10" i="1"/>
  <c r="B10" i="1"/>
  <c r="K18" i="1" l="1"/>
  <c r="K22" i="1" s="1"/>
  <c r="K10" i="1"/>
  <c r="K14" i="1" s="1"/>
  <c r="B25" i="1" s="1"/>
  <c r="C34" i="1" l="1"/>
  <c r="C38" i="1" s="1"/>
  <c r="K38" i="1" l="1"/>
</calcChain>
</file>

<file path=xl/sharedStrings.xml><?xml version="1.0" encoding="utf-8"?>
<sst xmlns="http://schemas.openxmlformats.org/spreadsheetml/2006/main" count="167" uniqueCount="133">
  <si>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</si>
  <si>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</si>
  <si>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</si>
  <si>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</si>
  <si>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</si>
  <si>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</si>
  <si>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</si>
  <si>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</si>
  <si>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</si>
  <si>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</si>
  <si>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</si>
  <si>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</si>
  <si>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</si>
  <si>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</si>
  <si>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</si>
  <si>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</si>
  <si>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</si>
  <si>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</si>
  <si>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</si>
  <si>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</si>
  <si>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</si>
  <si>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</si>
  <si>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</si>
  <si>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</si>
  <si>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</si>
  <si>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</si>
  <si>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</si>
  <si>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</si>
  <si>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</si>
  <si>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</si>
  <si>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</si>
  <si>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</si>
  <si>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</si>
  <si>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</si>
  <si>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</si>
  <si>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</si>
  <si>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</si>
  <si>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</si>
  <si>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</si>
  <si>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</si>
  <si>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</si>
  <si>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</si>
  <si>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</si>
  <si>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</si>
  <si>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</si>
  <si>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</si>
  <si>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</si>
  <si>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</si>
  <si>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</si>
  <si>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</si>
  <si>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</si>
  <si>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</si>
  <si>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</si>
  <si>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</si>
  <si>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</si>
  <si>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</si>
  <si>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</si>
  <si>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</si>
  <si>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</si>
  <si>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</si>
  <si>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</si>
  <si>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</si>
  <si>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</si>
  <si>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</si>
  <si>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</si>
  <si>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</si>
  <si>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</si>
  <si>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</si>
  <si>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Fait à :</t>
  </si>
  <si>
    <t>Le :</t>
  </si>
  <si>
    <t>ATTESTATION CEE RACCORDEMENT RESEAU DE CHALEUR</t>
  </si>
  <si>
    <t>MWh cumac prévisionel de CEE ( 30 ans)</t>
  </si>
  <si>
    <t>€</t>
  </si>
  <si>
    <t>€/MWh cumac en date du …</t>
  </si>
  <si>
    <t xml:space="preserve">Engagements du porteur des investissements sur les MWh cumac totaux maximums perceptibles Fiches BAR TH 137 et BAT TH 127. </t>
  </si>
  <si>
    <t>Montant prévisionnel total de CEE [€]</t>
  </si>
  <si>
    <t>Montant total obtenu de CEE [€]</t>
  </si>
  <si>
    <r>
      <t xml:space="preserve">Le présent document sera intégré à l'annexe technique de la convention fonds chaleur : Le principe d’articulation de la présente fiche s’inscrit dans le cadre de la publication de </t>
    </r>
    <r>
      <rPr>
        <i/>
        <sz val="14"/>
        <color rgb="FFFF0000"/>
        <rFont val="Calibri"/>
        <family val="2"/>
        <scheme val="minor"/>
      </rPr>
      <t>l’Arrêté du 09/12/19</t>
    </r>
    <r>
      <rPr>
        <i/>
        <sz val="14"/>
        <rFont val="Calibri"/>
        <family val="2"/>
        <scheme val="minor"/>
      </rPr>
      <t xml:space="preserve"> modifiant l’arrêté du 29 décembre 2014 relatif aux modalités d'application du dispositif des certificats d'économies d'énergie et l’arrêté du 4 septembre 2014 fixant la liste des éléments d’une demande de certificats d’économies d’énergie et les documents à archiver par le demandeur et au </t>
    </r>
    <r>
      <rPr>
        <i/>
        <sz val="14"/>
        <color rgb="FFFF0000"/>
        <rFont val="Calibri"/>
        <family val="2"/>
        <scheme val="minor"/>
      </rPr>
      <t>Décret n°2019-1320 du 09/12/19</t>
    </r>
    <r>
      <rPr>
        <i/>
        <sz val="14"/>
        <rFont val="Calibri"/>
        <family val="2"/>
        <scheme val="minor"/>
      </rPr>
      <t xml:space="preserve"> modifiant la partie réglementaire du code de l’énergie relative aux certificats d’économies d’énergie.</t>
    </r>
  </si>
  <si>
    <r>
      <t xml:space="preserve">Fiches CEE BARTH 137 et BAT TH 127 : incitation financière liée au </t>
    </r>
    <r>
      <rPr>
        <b/>
        <u/>
        <sz val="14"/>
        <color rgb="FFFF0000"/>
        <rFont val="Calibri"/>
        <family val="2"/>
        <scheme val="minor"/>
      </rPr>
      <t>CEE perçue par l'abonné / ou CEE directement valorisés par un abonné</t>
    </r>
    <r>
      <rPr>
        <b/>
        <sz val="14"/>
        <rFont val="Calibri"/>
        <family val="2"/>
        <scheme val="minor"/>
      </rPr>
      <t xml:space="preserve"> (ex: bailleurs)</t>
    </r>
  </si>
  <si>
    <r>
      <t xml:space="preserve">Fiches CEE BARTH 137 et BAT TH 127 : incitation financière liée au </t>
    </r>
    <r>
      <rPr>
        <b/>
        <u/>
        <sz val="14"/>
        <color rgb="FFFF0000"/>
        <rFont val="Calibri"/>
        <family val="2"/>
        <scheme val="minor"/>
      </rPr>
      <t>CEE perçue par le porteur des investissements Fonds Chaleur</t>
    </r>
    <r>
      <rPr>
        <b/>
        <sz val="14"/>
        <rFont val="Calibri"/>
        <family val="2"/>
        <scheme val="minor"/>
      </rPr>
      <t>, notamment dans des cas particuliers où les coûts de raccordements seraient supportés par l'exploitant d'un contrat de concession.</t>
    </r>
  </si>
  <si>
    <r>
      <rPr>
        <b/>
        <sz val="12"/>
        <color theme="1"/>
        <rFont val="Arial"/>
        <family val="2"/>
      </rPr>
      <t>Article R221-19 du Code de l'énergie</t>
    </r>
    <r>
      <rPr>
        <sz val="12"/>
        <color theme="1"/>
        <rFont val="Arial"/>
        <family val="2"/>
      </rPr>
      <t xml:space="preserve">
"</t>
    </r>
    <r>
      <rPr>
        <i/>
        <sz val="12"/>
        <color theme="1"/>
        <rFont val="Arial"/>
        <family val="2"/>
      </rPr>
      <t>Les actions prévues à l'avant-dernier alinéa de l'article L. 221-7 peuvent donner lieu à la délivrance de certificats d'économies d'énergie :
1° Soit lorsqu'elles n'ont pas bénéficié d'une aide à l'investissement de la part de l'Agence de l'environnement et de la maîtrise de l'énergie ;
2° Soit lorsque, engagées à compter du 1er août 2019, elles ont bénéficié de la part de l'Agence de l'environnement et de la maîtrise de l'énergie d'une aide à l'investissement dont le calcul et la décision d'attribution ont pris en compte la délivrance de certificats d'économies d'énergie."</t>
    </r>
  </si>
  <si>
    <t xml:space="preserve">Le porteur de projet éligible au Fonds Chaleur (collectivité ou délégataire) assume le rôle de coordinateur et de collecteur des informations nécessaires à l’instruction du dossier, auprès des acteurs du projet (collectivité, bailleurs, abonnés, usagers, divers…) </t>
  </si>
  <si>
    <t>Joindre un engagement des principaux éligibles de répercussion des CEE et des aides FC au bénéfice des usagers, puis les modalités de répercussion.</t>
  </si>
  <si>
    <t>Joindre un engagement de répercussion des CEE et des aides FC au bénéfice des abonnés, puis les modalités de répercussion aux usagers finaux.+ intégrer les recettes et dépenses liées au CEE dans le compte d'exploitation prévisionnel remis à l'ADEME.</t>
  </si>
  <si>
    <t>Les données ci-dessus constitueront le seuil maximum de CEE fiches raccordement perceptibles sur la zone concernée par le projet de réseau</t>
  </si>
  <si>
    <r>
      <rPr>
        <b/>
        <i/>
        <sz val="14"/>
        <rFont val="Calibri"/>
        <family val="2"/>
        <scheme val="minor"/>
      </rPr>
      <t xml:space="preserve">exemple </t>
    </r>
    <r>
      <rPr>
        <i/>
        <sz val="14"/>
        <rFont val="Calibri"/>
        <family val="2"/>
        <scheme val="minor"/>
      </rPr>
      <t>: Pour ces volumes, l'incitation qui sera promise aux abonnés en direct par les obligés ou éligibles viendra en déduction de leurs coûts de raccordement. Pour les abonnés éligibles au dispositif (ex: bailleurs) qui choisiront de demander eux même les CEE, l'incitation financière liée à la revente des CEE réduira leurs coûts de raccordements. + Préciser les modalités de repercution Abonnés vers usagers.</t>
    </r>
  </si>
  <si>
    <r>
      <rPr>
        <b/>
        <i/>
        <sz val="14"/>
        <rFont val="Calibri"/>
        <family val="2"/>
        <scheme val="minor"/>
      </rPr>
      <t>exemple</t>
    </r>
    <r>
      <rPr>
        <i/>
        <sz val="14"/>
        <rFont val="Calibri"/>
        <family val="2"/>
        <scheme val="minor"/>
      </rPr>
      <t>: Pour ces volumes, l'incitation promise à la DSP par l'obligé xxx sera répercutée dans le prix de la chaleur à la fin de chaque année / une fois l'ensemble des incitations versées à la DSP + + Préciser les modalités de repercution Abonnés vers usagers.</t>
    </r>
  </si>
  <si>
    <t>Tableau des CEE prévisionnels perceptibles par typologie d'abonné : calcul de l'impact théorique équivalent au montant de CEE sur la compétitivité.</t>
  </si>
  <si>
    <t>Tableau illustratif prévisionnel non exhaustif</t>
  </si>
  <si>
    <t>Maitre d'ouvrage</t>
  </si>
  <si>
    <t xml:space="preserve">Bâtiment existant objet du raccordement </t>
  </si>
  <si>
    <t>Fiche CEE Concernée</t>
  </si>
  <si>
    <t>Surface chauffée</t>
  </si>
  <si>
    <t xml:space="preserve">Zone climatique </t>
  </si>
  <si>
    <t>MWh cumac prévisionel de CEE ( 30 ans) classique + précarité</t>
  </si>
  <si>
    <t>unité</t>
  </si>
  <si>
    <t>type</t>
  </si>
  <si>
    <t xml:space="preserve">BARTH 137 ou BAT TH 127 </t>
  </si>
  <si>
    <t xml:space="preserve"> (fiche BAR-TH 137)</t>
  </si>
  <si>
    <t>en M² pour la fiche  BAT TH 127</t>
  </si>
  <si>
    <t>H1,H2,H3</t>
  </si>
  <si>
    <t>MWh cumac prévisionel de CEE ( 30 ans) (P</t>
  </si>
  <si>
    <t>Office HLM YYY</t>
  </si>
  <si>
    <t>Log. Sociaux. Bat XXX</t>
  </si>
  <si>
    <t>BAR-TH-137</t>
  </si>
  <si>
    <t>NA</t>
  </si>
  <si>
    <t>H1</t>
  </si>
  <si>
    <t>YYY</t>
  </si>
  <si>
    <t>BAT-TH-127</t>
  </si>
  <si>
    <t>Bureaux</t>
  </si>
  <si>
    <t>H2</t>
  </si>
  <si>
    <t>H3</t>
  </si>
  <si>
    <t>Hopital-CHU</t>
  </si>
  <si>
    <t>Copropriété XXX</t>
  </si>
  <si>
    <t>Nom de l'opération:</t>
  </si>
  <si>
    <t>Porteur des investissements Fonds Chaleur:</t>
  </si>
  <si>
    <t>Description complète de la Zone géographique concernée*: (quartiers..)</t>
  </si>
  <si>
    <t>Plan des Zones concernées par le projet fonds chaleur:</t>
  </si>
  <si>
    <t>** calcul théorique permettant de mesurer un impact, les modalités de répercussion peuvent varier pour chaque abonné : ce calcul a pour objectif de permettre à l'ADEME d'avoir une bonne visibilité des apports financiers (aides et CEE) globaux prévus pour le réseau</t>
  </si>
  <si>
    <t>Commentaires sur l'impact des CEE, modalités de répercussion…</t>
  </si>
  <si>
    <t>Type de batiment tertiaire</t>
  </si>
  <si>
    <t>Nombre appartements raccordés</t>
  </si>
  <si>
    <t>Montant prévisionnel total de CEE</t>
  </si>
  <si>
    <t>Enseignement</t>
  </si>
  <si>
    <t>Commerces</t>
  </si>
  <si>
    <t>Hôtellerie/Restauration</t>
  </si>
  <si>
    <t>Autres</t>
  </si>
  <si>
    <t>-</t>
  </si>
  <si>
    <t>Santé</t>
  </si>
  <si>
    <t xml:space="preserve">Toute fausse déclaration en vue d'obtenir une aide publique est passible de peines d’emprisonnement et d’amendes prévues par les articles 441-6 et 441-7 du code pénal ainsi que de majorations des sommes à restituer en cas de manquement délibéré ou de manœuvres frauduleuses prévues par l’article L.115-1 du code des relations entre le public et l’administration. </t>
  </si>
  <si>
    <t xml:space="preserve">Valorisation CEE
en €/MWh Cumac
(la valorisation ne peut pas être inférieure au plancher de 7,5 €/MWh Cumac)* </t>
  </si>
  <si>
    <t>*Toute modification du montant de valorisation devra être dûment justifiée auprès de l'ADEME qui se réserve le droit de l'apprécier et d'en tenir compte</t>
  </si>
  <si>
    <t xml:space="preserve">Valorisation CEE
en €/MWh Cumac
(la valorisation ne peut paas être inférieure au plancher de 7,5 €/MWh Cumac)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</si>
</sst>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0\ &quot;€&quot;;[Red]\-#,##0\ &quot;€&quot;"/>
    <numFmt numFmtId="7" formatCode="#,##0.00\ &quot;€&quot;;\-#,##0.00\ &quot;€&quot;"/>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_-* #,##0_-;\-* #,##0_-;_-* &quot;-&quot;??_-;_-@_-"/>
    <numFmt numFmtId="172" formatCode="_-* #,##0.0_-;\-* #,##0.0_-;_-* &quot;-&quot;??_-;_-@_-"/>
  </numFmts>
  <fonts count="51"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u/>
      <sz val="11"/>
      <color theme="10"/>
      <name val="Calibri"/>
      <family val="2"/>
      <scheme val="minor"/>
    </font>
    <font>
      <sz val="12"/>
      <color theme="1"/>
      <name val="Calibri"/>
      <family val="2"/>
      <scheme val="minor"/>
    </font>
    <font>
      <sz val="8"/>
      <color theme="1"/>
      <name val="Calibri"/>
      <family val="2"/>
      <scheme val="minor"/>
    </font>
    <font>
      <b/>
      <sz val="18"/>
      <color theme="0"/>
      <name val="Arial"/>
      <family val="2"/>
    </font>
    <font>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b/>
      <sz val="11"/>
      <name val="Calibri"/>
      <family val="2"/>
      <scheme val="minor"/>
    </font>
    <font>
      <b/>
      <u/>
      <sz val="14"/>
      <color rgb="FFFF0000"/>
      <name val="Calibri"/>
      <family val="2"/>
      <scheme val="minor"/>
    </font>
    <font>
      <i/>
      <sz val="12"/>
      <name val="Calibri"/>
      <family val="2"/>
      <scheme val="minor"/>
    </font>
    <font>
      <b/>
      <sz val="12"/>
      <color theme="0"/>
      <name val="Arial"/>
      <family val="2"/>
    </font>
    <font>
      <i/>
      <sz val="14"/>
      <color theme="1"/>
      <name val="Calibri"/>
      <family val="2"/>
      <scheme val="minor"/>
    </font>
    <font>
      <sz val="14"/>
      <color theme="1"/>
      <name val="Calibri"/>
      <family val="2"/>
      <scheme val="minor"/>
    </font>
    <font>
      <i/>
      <sz val="14"/>
      <name val="Calibri"/>
      <family val="2"/>
      <scheme val="minor"/>
    </font>
    <font>
      <i/>
      <sz val="14"/>
      <color rgb="FFFF0000"/>
      <name val="Calibri"/>
      <family val="2"/>
      <scheme val="minor"/>
    </font>
    <font>
      <b/>
      <sz val="14"/>
      <name val="Calibri"/>
      <family val="2"/>
      <scheme val="minor"/>
    </font>
    <font>
      <sz val="12"/>
      <color theme="1"/>
      <name val="Arial"/>
      <family val="2"/>
    </font>
    <font>
      <sz val="14"/>
      <color theme="1"/>
      <name val="Arial"/>
      <family val="2"/>
    </font>
    <font>
      <b/>
      <u/>
      <sz val="14"/>
      <color theme="1"/>
      <name val="Calibri"/>
      <family val="2"/>
      <scheme val="minor"/>
    </font>
    <font>
      <i/>
      <sz val="12"/>
      <color theme="1"/>
      <name val="Arial"/>
      <family val="2"/>
    </font>
    <font>
      <u/>
      <sz val="14"/>
      <color theme="10"/>
      <name val="Calibri"/>
      <family val="2"/>
      <scheme val="minor"/>
    </font>
    <font>
      <sz val="11"/>
      <name val="Calibri"/>
      <family val="2"/>
      <scheme val="minor"/>
    </font>
    <font>
      <b/>
      <i/>
      <sz val="14"/>
      <name val="Calibri"/>
      <family val="2"/>
      <scheme val="minor"/>
    </font>
    <font>
      <sz val="14"/>
      <name val="Calibri"/>
      <family val="2"/>
      <scheme val="minor"/>
    </font>
    <font>
      <b/>
      <i/>
      <sz val="12"/>
      <color theme="0"/>
      <name val="Arial"/>
      <family val="2"/>
    </font>
    <font>
      <b/>
      <sz val="10"/>
      <color theme="0"/>
      <name val="Arial"/>
      <family val="2"/>
    </font>
    <font>
      <i/>
      <sz val="14"/>
      <color theme="0" tint="-0.499984740745262"/>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tint="0.79998168889431442"/>
      </patternFill>
    </fill>
    <fill>
      <patternFill patternType="solid">
        <fgColor theme="3" tint="0.59999389629810485"/>
        <bgColor theme="4" tint="0.79998168889431442"/>
      </patternFill>
    </fill>
    <fill>
      <patternFill patternType="solid">
        <fgColor rgb="FFE41D13"/>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hair">
        <color theme="0" tint="-0.499984740745262"/>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right/>
      <top style="hair">
        <color indexed="64"/>
      </top>
      <bottom style="hair">
        <color indexed="64"/>
      </bottom>
      <diagonal/>
    </border>
    <border>
      <left/>
      <right/>
      <top style="medium">
        <color indexed="64"/>
      </top>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right/>
      <top style="hair">
        <color indexed="64"/>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s>
  <cellStyleXfs count="8">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23" fillId="0" borderId="0" applyNumberFormat="0" applyFill="0" applyBorder="0" applyAlignment="0" applyProtection="0"/>
    <xf numFmtId="43" fontId="27" fillId="0" borderId="0" applyFont="0" applyFill="0" applyBorder="0" applyAlignment="0" applyProtection="0"/>
  </cellStyleXfs>
  <cellXfs count="217">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Alignment="1">
      <alignment horizontal="left" vertical="center" wrapText="1"/>
    </xf>
    <xf numFmtId="6" fontId="9" fillId="2" borderId="0" xfId="0" applyNumberFormat="1" applyFont="1" applyFill="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0" fillId="2" borderId="0" xfId="0" applyFill="1"/>
    <xf numFmtId="0" fontId="25" fillId="2" borderId="0" xfId="0" applyFont="1" applyFill="1"/>
    <xf numFmtId="0" fontId="25" fillId="2" borderId="0" xfId="0" applyFont="1" applyFill="1" applyAlignment="1">
      <alignment horizontal="right"/>
    </xf>
    <xf numFmtId="0" fontId="29" fillId="0" borderId="0" xfId="0" applyFont="1" applyAlignment="1">
      <alignment wrapText="1"/>
    </xf>
    <xf numFmtId="0" fontId="30" fillId="0" borderId="0" xfId="0" applyFont="1"/>
    <xf numFmtId="0" fontId="0" fillId="0" borderId="0" xfId="0" applyAlignment="1">
      <alignment wrapText="1"/>
    </xf>
    <xf numFmtId="0" fontId="31" fillId="0" borderId="0" xfId="0" applyFont="1" applyAlignment="1">
      <alignment wrapText="1"/>
    </xf>
    <xf numFmtId="0" fontId="24" fillId="2" borderId="0" xfId="0" applyFont="1" applyFill="1"/>
    <xf numFmtId="0" fontId="34" fillId="6" borderId="16" xfId="0" applyFont="1" applyFill="1" applyBorder="1" applyAlignment="1">
      <alignment horizontal="center" vertical="center" wrapText="1"/>
    </xf>
    <xf numFmtId="0" fontId="36" fillId="2" borderId="0" xfId="0" applyFont="1" applyFill="1"/>
    <xf numFmtId="0" fontId="39" fillId="0" borderId="0" xfId="0" applyFont="1" applyAlignment="1">
      <alignment horizontal="center" wrapText="1"/>
    </xf>
    <xf numFmtId="0" fontId="39" fillId="0" borderId="0" xfId="0" applyFont="1" applyAlignment="1">
      <alignment wrapText="1"/>
    </xf>
    <xf numFmtId="171" fontId="40" fillId="4" borderId="14" xfId="7" applyNumberFormat="1" applyFont="1" applyFill="1" applyBorder="1" applyAlignment="1" applyProtection="1">
      <alignment horizontal="center" vertical="center"/>
      <protection locked="0"/>
    </xf>
    <xf numFmtId="0" fontId="40" fillId="4" borderId="14" xfId="0" applyFont="1" applyFill="1" applyBorder="1" applyAlignment="1" applyProtection="1">
      <alignment horizontal="center" vertical="center"/>
      <protection locked="0"/>
    </xf>
    <xf numFmtId="44" fontId="40" fillId="4" borderId="17" xfId="0" applyNumberFormat="1" applyFont="1" applyFill="1" applyBorder="1" applyAlignment="1" applyProtection="1">
      <alignment horizontal="left" vertical="center"/>
      <protection locked="0"/>
    </xf>
    <xf numFmtId="0" fontId="24" fillId="2" borderId="0" xfId="0" applyFont="1" applyFill="1" applyAlignment="1">
      <alignment vertical="center"/>
    </xf>
    <xf numFmtId="0" fontId="41" fillId="2" borderId="0" xfId="0" applyFont="1" applyFill="1" applyAlignment="1">
      <alignment horizontal="right" vertical="center"/>
    </xf>
    <xf numFmtId="14" fontId="41" fillId="4" borderId="15" xfId="0" applyNumberFormat="1" applyFont="1" applyFill="1" applyBorder="1" applyAlignment="1" applyProtection="1">
      <alignment horizontal="center"/>
      <protection locked="0"/>
    </xf>
    <xf numFmtId="0" fontId="36" fillId="2" borderId="0" xfId="0" applyFont="1" applyFill="1" applyAlignment="1">
      <alignment horizontal="right" vertical="center"/>
    </xf>
    <xf numFmtId="14" fontId="36" fillId="2" borderId="0" xfId="0" applyNumberFormat="1" applyFont="1" applyFill="1" applyAlignment="1" applyProtection="1">
      <alignment horizontal="center"/>
      <protection locked="0"/>
    </xf>
    <xf numFmtId="0" fontId="44" fillId="2" borderId="0" xfId="6" applyFont="1" applyFill="1" applyAlignment="1">
      <alignment horizontal="left"/>
    </xf>
    <xf numFmtId="0" fontId="45" fillId="0" borderId="0" xfId="0" applyFont="1" applyAlignment="1">
      <alignment vertical="top" wrapText="1"/>
    </xf>
    <xf numFmtId="0" fontId="0" fillId="0" borderId="0" xfId="0" applyAlignment="1">
      <alignment vertical="center" wrapText="1"/>
    </xf>
    <xf numFmtId="0" fontId="45" fillId="2" borderId="0" xfId="0" applyFont="1" applyFill="1" applyAlignment="1">
      <alignment vertical="top" wrapText="1"/>
    </xf>
    <xf numFmtId="0" fontId="24" fillId="0" borderId="0" xfId="0" applyFont="1" applyAlignment="1">
      <alignment vertical="center" wrapText="1"/>
    </xf>
    <xf numFmtId="0" fontId="36" fillId="0" borderId="0" xfId="0" applyFont="1" applyAlignment="1">
      <alignment vertical="center" wrapText="1"/>
    </xf>
    <xf numFmtId="0" fontId="47" fillId="0" borderId="0" xfId="0" applyFont="1" applyAlignment="1">
      <alignment vertical="top" wrapText="1"/>
    </xf>
    <xf numFmtId="0" fontId="28" fillId="2" borderId="0" xfId="0" applyFont="1" applyFill="1"/>
    <xf numFmtId="0" fontId="0" fillId="0" borderId="9" xfId="0" applyBorder="1" applyAlignment="1">
      <alignment wrapText="1"/>
    </xf>
    <xf numFmtId="0" fontId="28" fillId="0" borderId="9" xfId="0" applyFont="1" applyBorder="1" applyAlignment="1">
      <alignment vertical="top" wrapText="1"/>
    </xf>
    <xf numFmtId="0" fontId="48" fillId="5" borderId="16" xfId="0" applyFont="1" applyFill="1" applyBorder="1" applyAlignment="1">
      <alignment horizontal="center" vertical="center" wrapText="1"/>
    </xf>
    <xf numFmtId="171" fontId="40" fillId="4" borderId="14" xfId="7" applyNumberFormat="1" applyFont="1" applyFill="1" applyBorder="1" applyAlignment="1" applyProtection="1">
      <alignment horizontal="center" vertical="center" wrapText="1"/>
      <protection locked="0"/>
    </xf>
    <xf numFmtId="0" fontId="0" fillId="0" borderId="0" xfId="0" quotePrefix="1"/>
    <xf numFmtId="172" fontId="40" fillId="4" borderId="14" xfId="7" applyNumberFormat="1" applyFont="1" applyFill="1" applyBorder="1" applyAlignment="1" applyProtection="1">
      <alignment horizontal="center" vertical="center"/>
      <protection locked="0"/>
    </xf>
    <xf numFmtId="0" fontId="49" fillId="6" borderId="28" xfId="0" applyFont="1" applyFill="1" applyBorder="1" applyAlignment="1">
      <alignment horizontal="center" vertical="center" wrapText="1"/>
    </xf>
    <xf numFmtId="0" fontId="20" fillId="2" borderId="7" xfId="0" applyFont="1" applyFill="1" applyBorder="1" applyAlignment="1">
      <alignment horizontal="righ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7" xfId="0" applyFont="1" applyFill="1" applyBorder="1" applyAlignment="1">
      <alignment horizontal="left" vertical="center" wrapText="1"/>
    </xf>
    <xf numFmtId="0" fontId="21" fillId="2" borderId="7" xfId="0" applyFont="1" applyFill="1" applyBorder="1" applyAlignment="1">
      <alignment horizontal="right" vertical="center" wrapText="1"/>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2" borderId="7" xfId="0" applyFont="1" applyFill="1" applyBorder="1" applyAlignment="1">
      <alignment horizontal="left"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10" fillId="2" borderId="7" xfId="0" applyFont="1" applyFill="1" applyBorder="1" applyAlignment="1">
      <alignment horizontal="lef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169" fontId="3" fillId="2" borderId="4" xfId="0" applyNumberFormat="1" applyFont="1" applyFill="1" applyBorder="1" applyAlignment="1">
      <alignment horizontal="right" vertical="center" wrapText="1"/>
    </xf>
    <xf numFmtId="169"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Alignment="1">
      <alignment horizontal="right" vertical="center" wrapText="1"/>
    </xf>
    <xf numFmtId="10" fontId="3" fillId="2" borderId="0" xfId="0" applyNumberFormat="1"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6"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167" fontId="7" fillId="2" borderId="4" xfId="0" applyNumberFormat="1" applyFont="1" applyFill="1" applyBorder="1" applyAlignment="1">
      <alignment horizontal="left" vertical="center" wrapText="1"/>
    </xf>
    <xf numFmtId="0" fontId="34" fillId="6" borderId="23" xfId="0" applyFont="1" applyFill="1" applyBorder="1" applyAlignment="1">
      <alignment horizontal="left" vertical="center" wrapText="1"/>
    </xf>
    <xf numFmtId="0" fontId="34" fillId="6" borderId="24" xfId="0" applyFont="1" applyFill="1" applyBorder="1" applyAlignment="1">
      <alignment horizontal="left" vertical="center" wrapText="1"/>
    </xf>
    <xf numFmtId="0" fontId="34" fillId="6" borderId="25" xfId="0" applyFont="1" applyFill="1" applyBorder="1" applyAlignment="1">
      <alignment horizontal="left" vertical="center" wrapText="1"/>
    </xf>
    <xf numFmtId="0" fontId="40" fillId="3" borderId="8" xfId="0" applyFont="1" applyFill="1" applyBorder="1" applyAlignment="1">
      <alignment horizontal="left" vertical="top" wrapText="1"/>
    </xf>
    <xf numFmtId="0" fontId="40" fillId="3" borderId="9" xfId="0" applyFont="1" applyFill="1" applyBorder="1" applyAlignment="1">
      <alignment horizontal="left" vertical="top" wrapText="1"/>
    </xf>
    <xf numFmtId="0" fontId="40" fillId="3" borderId="10" xfId="0" applyFont="1" applyFill="1" applyBorder="1" applyAlignment="1">
      <alignment horizontal="left" vertical="top" wrapText="1"/>
    </xf>
    <xf numFmtId="14" fontId="41" fillId="4" borderId="18" xfId="0" applyNumberFormat="1" applyFont="1" applyFill="1" applyBorder="1" applyAlignment="1" applyProtection="1">
      <alignment horizontal="center"/>
      <protection locked="0"/>
    </xf>
    <xf numFmtId="14" fontId="41" fillId="4" borderId="0" xfId="0" applyNumberFormat="1" applyFont="1" applyFill="1" applyAlignment="1" applyProtection="1">
      <alignment horizontal="center"/>
      <protection locked="0"/>
    </xf>
    <xf numFmtId="0" fontId="33" fillId="0" borderId="20" xfId="0" applyFont="1" applyBorder="1" applyAlignment="1">
      <alignment horizontal="left" vertical="center" wrapText="1"/>
    </xf>
    <xf numFmtId="0" fontId="34" fillId="6" borderId="1" xfId="0" applyFont="1" applyFill="1" applyBorder="1" applyAlignment="1">
      <alignment horizontal="left" vertical="center" wrapText="1"/>
    </xf>
    <xf numFmtId="0" fontId="34" fillId="6" borderId="2"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35" fillId="0" borderId="0" xfId="0" applyFont="1" applyAlignment="1">
      <alignment horizontal="left" vertical="center" wrapText="1"/>
    </xf>
    <xf numFmtId="0" fontId="35" fillId="0" borderId="0" xfId="0" applyFont="1" applyAlignment="1">
      <alignment horizontal="center" vertical="center" wrapText="1"/>
    </xf>
    <xf numFmtId="0" fontId="37" fillId="2" borderId="8" xfId="0" applyFont="1" applyFill="1" applyBorder="1" applyAlignment="1">
      <alignment horizontal="left" vertical="top" wrapText="1"/>
    </xf>
    <xf numFmtId="0" fontId="37" fillId="2" borderId="9" xfId="0" applyFont="1" applyFill="1" applyBorder="1" applyAlignment="1">
      <alignment horizontal="left" vertical="top" wrapText="1"/>
    </xf>
    <xf numFmtId="0" fontId="37" fillId="2" borderId="10" xfId="0" applyFont="1" applyFill="1" applyBorder="1" applyAlignment="1">
      <alignment horizontal="left" vertical="top" wrapText="1"/>
    </xf>
    <xf numFmtId="0" fontId="28" fillId="2" borderId="0" xfId="0" applyFont="1" applyFill="1" applyAlignment="1">
      <alignment horizontal="center" wrapText="1"/>
    </xf>
    <xf numFmtId="0" fontId="39" fillId="0" borderId="0" xfId="0" applyFont="1" applyAlignment="1">
      <alignment horizontal="center" wrapText="1"/>
    </xf>
    <xf numFmtId="0" fontId="36" fillId="2" borderId="0" xfId="0" applyFont="1" applyFill="1" applyAlignment="1">
      <alignment horizontal="left" wrapText="1"/>
    </xf>
    <xf numFmtId="0" fontId="26" fillId="7" borderId="0" xfId="0" applyFont="1" applyFill="1" applyAlignment="1">
      <alignment horizontal="center" vertical="center"/>
    </xf>
    <xf numFmtId="0" fontId="37" fillId="0" borderId="0" xfId="0" applyFont="1" applyAlignment="1">
      <alignment horizontal="left" wrapText="1"/>
    </xf>
    <xf numFmtId="0" fontId="42" fillId="2" borderId="0" xfId="0" applyFont="1" applyFill="1" applyAlignment="1">
      <alignment horizontal="center" wrapText="1"/>
    </xf>
    <xf numFmtId="0" fontId="34" fillId="6" borderId="27"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34" fillId="6" borderId="22" xfId="0" applyFont="1" applyFill="1" applyBorder="1" applyAlignment="1">
      <alignment horizontal="left" vertical="center" wrapText="1"/>
    </xf>
    <xf numFmtId="0" fontId="34" fillId="6" borderId="19" xfId="0" applyFont="1" applyFill="1" applyBorder="1" applyAlignment="1">
      <alignment horizontal="left" vertical="center" wrapText="1"/>
    </xf>
    <xf numFmtId="0" fontId="34" fillId="6" borderId="26" xfId="0" applyFont="1" applyFill="1" applyBorder="1" applyAlignment="1">
      <alignment horizontal="left" vertical="center" wrapText="1"/>
    </xf>
    <xf numFmtId="0" fontId="34" fillId="6" borderId="21" xfId="0" applyFont="1" applyFill="1" applyBorder="1" applyAlignment="1">
      <alignment horizontal="left" vertical="center" wrapText="1"/>
    </xf>
    <xf numFmtId="0" fontId="50" fillId="0" borderId="0" xfId="0" applyFont="1" applyAlignment="1">
      <alignment horizontal="left" vertical="center" wrapText="1"/>
    </xf>
    <xf numFmtId="0" fontId="37" fillId="0" borderId="8" xfId="0" applyFont="1" applyBorder="1" applyAlignment="1">
      <alignment horizontal="left" vertical="top" wrapText="1"/>
    </xf>
    <xf numFmtId="0" fontId="37" fillId="0" borderId="9" xfId="0" applyFont="1" applyBorder="1" applyAlignment="1">
      <alignment horizontal="left" vertical="top" wrapText="1"/>
    </xf>
    <xf numFmtId="0" fontId="37" fillId="0" borderId="10" xfId="0" applyFont="1" applyBorder="1" applyAlignment="1">
      <alignment horizontal="left" vertical="top" wrapText="1"/>
    </xf>
    <xf numFmtId="0" fontId="28" fillId="2" borderId="1" xfId="0" applyFont="1" applyFill="1" applyBorder="1" applyAlignment="1">
      <alignment horizontal="center"/>
    </xf>
    <xf numFmtId="0" fontId="28" fillId="2" borderId="2" xfId="0" applyFont="1" applyFill="1" applyBorder="1" applyAlignment="1">
      <alignment horizontal="center"/>
    </xf>
    <xf numFmtId="0" fontId="28" fillId="2" borderId="3" xfId="0" applyFont="1" applyFill="1" applyBorder="1" applyAlignment="1">
      <alignment horizontal="center"/>
    </xf>
    <xf numFmtId="0" fontId="28" fillId="2" borderId="4" xfId="0" applyFont="1" applyFill="1" applyBorder="1" applyAlignment="1">
      <alignment horizontal="center"/>
    </xf>
    <xf numFmtId="0" fontId="28" fillId="2" borderId="5" xfId="0" applyFont="1" applyFill="1" applyBorder="1" applyAlignment="1">
      <alignment horizontal="center"/>
    </xf>
    <xf numFmtId="0" fontId="28" fillId="2" borderId="6" xfId="0" applyFont="1" applyFill="1" applyBorder="1" applyAlignment="1">
      <alignment horizontal="center"/>
    </xf>
    <xf numFmtId="0" fontId="0" fillId="0" borderId="5" xfId="0" applyBorder="1" applyAlignment="1">
      <alignment wrapText="1"/>
    </xf>
    <xf numFmtId="171" fontId="40" fillId="4" borderId="29" xfId="7" applyNumberFormat="1" applyFont="1" applyFill="1" applyBorder="1" applyAlignment="1" applyProtection="1">
      <alignment horizontal="center" vertical="center"/>
      <protection locked="0"/>
    </xf>
    <xf numFmtId="171" fontId="40" fillId="4" borderId="30" xfId="7" applyNumberFormat="1" applyFont="1" applyFill="1" applyBorder="1" applyAlignment="1" applyProtection="1">
      <alignment horizontal="center" vertical="center"/>
      <protection locked="0"/>
    </xf>
    <xf numFmtId="171" fontId="40" fillId="4" borderId="31" xfId="7" applyNumberFormat="1" applyFont="1" applyFill="1" applyBorder="1" applyAlignment="1" applyProtection="1">
      <alignment horizontal="center" vertical="center"/>
      <protection locked="0"/>
    </xf>
  </cellXfs>
  <cellStyles count="8">
    <cellStyle name="Euro" xfId="1" xr:uid="{00000000-0005-0000-0000-000000000000}"/>
    <cellStyle name="Euro 2" xfId="4" xr:uid="{00000000-0005-0000-0000-000001000000}"/>
    <cellStyle name="Lien hypertexte" xfId="6" builtinId="8"/>
    <cellStyle name="Milliers" xfId="7" builtinId="3"/>
    <cellStyle name="Milliers 2" xfId="5" xr:uid="{00000000-0005-0000-0000-000004000000}"/>
    <cellStyle name="Normal" xfId="0" builtinId="0"/>
    <cellStyle name="Normal 2" xfId="2" xr:uid="{00000000-0005-0000-0000-000006000000}"/>
    <cellStyle name="Pourcentage 2" xfId="3" xr:uid="{00000000-0005-0000-0000-000007000000}"/>
  </cellStyles>
  <dxfs count="0"/>
  <tableStyles count="0" defaultTableStyle="TableStyleMedium2" defaultPivotStyle="PivotStyleLight16"/>
  <colors>
    <mruColors>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1347107</xdr:colOff>
      <xdr:row>0</xdr:row>
      <xdr:rowOff>2003393</xdr:rowOff>
    </xdr:to>
    <xdr:pic>
      <xdr:nvPicPr>
        <xdr:cNvPr id="4" name="Image 3">
          <a:extLst>
            <a:ext uri="{FF2B5EF4-FFF2-40B4-BE49-F238E27FC236}">
              <a16:creationId xmlns:a16="http://schemas.microsoft.com/office/drawing/2014/main" id="{B9E3D7F0-9D86-4DB2-B298-7CEC462A626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7974"/>
        <a:stretch/>
      </xdr:blipFill>
      <xdr:spPr>
        <a:xfrm>
          <a:off x="0" y="0"/>
          <a:ext cx="12396107" cy="20033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emecloud-my.sharepoint.com/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workbookViewId="0">
      <selection activeCell="L51" sqref="L51:O51"/>
    </sheetView>
  </sheetViews>
  <sheetFormatPr baseColWidth="10" defaultColWidth="11.453125" defaultRowHeight="14.5" x14ac:dyDescent="0.35"/>
  <sheetData>
    <row r="1" spans="1:17" ht="15.5" x14ac:dyDescent="0.35">
      <c r="A1" s="166" t="s">
        <v>0</v>
      </c>
      <c r="B1" s="166"/>
      <c r="C1" s="166"/>
      <c r="D1" s="166"/>
      <c r="E1" s="166"/>
      <c r="F1" s="166"/>
      <c r="G1" s="166"/>
      <c r="H1" s="166"/>
      <c r="I1" s="166"/>
      <c r="J1" s="166"/>
      <c r="K1" s="166"/>
      <c r="L1" s="166"/>
      <c r="M1" s="166"/>
      <c r="N1" s="166"/>
      <c r="O1" s="166"/>
      <c r="P1" s="166"/>
      <c r="Q1" s="166"/>
    </row>
    <row r="2" spans="1:17" ht="15.5" x14ac:dyDescent="0.35">
      <c r="A2" s="167" t="s">
        <v>1</v>
      </c>
      <c r="B2" s="167"/>
      <c r="C2" s="167"/>
      <c r="D2" s="167"/>
      <c r="E2" s="167"/>
      <c r="F2" s="167"/>
      <c r="G2" s="167"/>
      <c r="H2" s="167"/>
      <c r="I2" s="167"/>
      <c r="J2" s="167"/>
      <c r="K2" s="167"/>
      <c r="L2" s="167"/>
      <c r="M2" s="167"/>
      <c r="N2" s="167"/>
      <c r="O2" s="167"/>
      <c r="P2" s="167"/>
      <c r="Q2" s="167"/>
    </row>
    <row r="3" spans="1:17" x14ac:dyDescent="0.35">
      <c r="A3" s="168" t="s">
        <v>2</v>
      </c>
      <c r="B3" s="168"/>
      <c r="C3" s="168"/>
      <c r="D3" s="168"/>
      <c r="E3" s="168"/>
      <c r="F3" s="168"/>
      <c r="G3" s="168"/>
      <c r="H3" s="168"/>
      <c r="I3" s="168"/>
      <c r="J3" s="168"/>
      <c r="K3" s="168"/>
      <c r="L3" s="168"/>
      <c r="M3" s="168"/>
      <c r="N3" s="168"/>
      <c r="O3" s="168"/>
      <c r="P3" s="168"/>
      <c r="Q3" s="168"/>
    </row>
    <row r="4" spans="1:17" x14ac:dyDescent="0.35">
      <c r="A4" s="1" t="s">
        <v>3</v>
      </c>
      <c r="B4" s="1"/>
      <c r="C4" s="1"/>
      <c r="D4" s="1"/>
      <c r="E4" s="2"/>
      <c r="F4" s="2"/>
      <c r="G4" s="2"/>
      <c r="H4" s="2"/>
      <c r="I4" s="2"/>
      <c r="J4" s="2"/>
      <c r="K4" s="2"/>
      <c r="L4" s="2"/>
      <c r="M4" s="2"/>
      <c r="N4" s="2"/>
      <c r="O4" s="2"/>
      <c r="P4" s="2"/>
      <c r="Q4" s="2"/>
    </row>
    <row r="5" spans="1:17" x14ac:dyDescent="0.35">
      <c r="A5" s="169" t="s">
        <v>4</v>
      </c>
      <c r="B5" s="169"/>
      <c r="C5" s="169"/>
      <c r="D5" s="169"/>
      <c r="E5" s="169"/>
      <c r="F5" s="169"/>
      <c r="G5" s="169"/>
      <c r="H5" s="169"/>
      <c r="I5" s="169"/>
      <c r="J5" s="169"/>
      <c r="K5" s="169"/>
      <c r="L5" s="169"/>
      <c r="M5" s="169"/>
      <c r="N5" s="169"/>
      <c r="O5" s="169"/>
      <c r="P5" s="169"/>
      <c r="Q5" s="169"/>
    </row>
    <row r="6" spans="1:17" x14ac:dyDescent="0.35">
      <c r="A6" s="162" t="s">
        <v>5</v>
      </c>
      <c r="B6" s="162"/>
      <c r="C6" s="162"/>
      <c r="D6" s="162"/>
      <c r="E6" s="162"/>
      <c r="F6" s="162"/>
      <c r="G6" s="162"/>
      <c r="H6" s="162"/>
      <c r="I6" s="162"/>
      <c r="J6" s="162"/>
      <c r="K6" s="162"/>
      <c r="L6" s="162"/>
      <c r="M6" s="162"/>
      <c r="N6" s="162"/>
      <c r="O6" s="162"/>
      <c r="P6" s="162"/>
      <c r="Q6" s="162"/>
    </row>
    <row r="7" spans="1:17" x14ac:dyDescent="0.35">
      <c r="A7" s="3"/>
      <c r="B7" s="3"/>
      <c r="C7" s="3"/>
      <c r="D7" s="3"/>
      <c r="E7" s="3"/>
      <c r="F7" s="3"/>
      <c r="G7" s="3"/>
      <c r="H7" s="3"/>
      <c r="I7" s="3"/>
      <c r="J7" s="3"/>
      <c r="K7" s="3"/>
      <c r="L7" s="3"/>
      <c r="M7" s="3"/>
      <c r="N7" s="3"/>
      <c r="O7" s="3"/>
      <c r="P7" s="3"/>
      <c r="Q7" s="3"/>
    </row>
    <row r="8" spans="1:17" x14ac:dyDescent="0.35">
      <c r="A8" s="162" t="s">
        <v>6</v>
      </c>
      <c r="B8" s="162"/>
      <c r="C8" s="162"/>
      <c r="D8" s="162"/>
      <c r="E8" s="162"/>
      <c r="F8" s="162"/>
      <c r="G8" s="162"/>
      <c r="H8" s="162"/>
      <c r="I8" s="162"/>
      <c r="J8" s="162"/>
      <c r="K8" s="162"/>
      <c r="L8" s="162"/>
      <c r="M8" s="162"/>
      <c r="N8" s="162"/>
      <c r="O8" s="4">
        <v>87.5</v>
      </c>
      <c r="P8" s="162" t="s">
        <v>7</v>
      </c>
      <c r="Q8" s="162"/>
    </row>
    <row r="9" spans="1:17" x14ac:dyDescent="0.35">
      <c r="A9" s="5"/>
      <c r="B9" s="164" t="s">
        <v>8</v>
      </c>
      <c r="C9" s="164"/>
      <c r="D9" s="164"/>
      <c r="E9" s="164"/>
      <c r="F9" s="164"/>
      <c r="G9" s="164"/>
      <c r="H9" s="164"/>
      <c r="I9" s="164"/>
      <c r="J9" s="164"/>
      <c r="K9" s="164"/>
      <c r="L9" s="6">
        <v>109.7</v>
      </c>
      <c r="M9" s="162" t="s">
        <v>9</v>
      </c>
      <c r="N9" s="162"/>
      <c r="O9" s="7"/>
      <c r="P9" s="5"/>
      <c r="Q9" s="5"/>
    </row>
    <row r="10" spans="1:17" x14ac:dyDescent="0.35">
      <c r="A10" s="7"/>
      <c r="B10" s="163">
        <f>O8</f>
        <v>87.5</v>
      </c>
      <c r="C10" s="163"/>
      <c r="D10" s="8" t="s">
        <v>10</v>
      </c>
      <c r="E10" s="6">
        <f>L9</f>
        <v>109.7</v>
      </c>
      <c r="F10" s="8" t="s">
        <v>11</v>
      </c>
      <c r="G10" s="8" t="s">
        <v>10</v>
      </c>
      <c r="H10" s="9">
        <v>20</v>
      </c>
      <c r="I10" s="5" t="s">
        <v>12</v>
      </c>
      <c r="J10" s="5" t="s">
        <v>13</v>
      </c>
      <c r="K10" s="152">
        <f>(B10*E10)*H10</f>
        <v>191975</v>
      </c>
      <c r="L10" s="152"/>
      <c r="M10" s="152"/>
      <c r="N10" s="5"/>
      <c r="O10" s="5"/>
      <c r="P10" s="5"/>
      <c r="Q10" s="5"/>
    </row>
    <row r="11" spans="1:17" x14ac:dyDescent="0.35">
      <c r="A11" s="153" t="s">
        <v>14</v>
      </c>
      <c r="B11" s="153"/>
      <c r="C11" s="153"/>
      <c r="D11" s="153"/>
      <c r="E11" s="153"/>
      <c r="F11" s="153"/>
      <c r="G11" s="153"/>
      <c r="H11" s="153"/>
      <c r="I11" s="153"/>
      <c r="J11" s="153"/>
      <c r="K11" s="153"/>
      <c r="L11" s="153"/>
      <c r="M11" s="153"/>
      <c r="N11" s="153"/>
      <c r="O11" s="153"/>
      <c r="P11" s="153"/>
      <c r="Q11" s="2"/>
    </row>
    <row r="12" spans="1:17" x14ac:dyDescent="0.35">
      <c r="A12" s="2"/>
      <c r="B12" s="2"/>
      <c r="C12" s="2"/>
      <c r="D12" s="10" t="s">
        <v>15</v>
      </c>
      <c r="E12" s="165">
        <v>0</v>
      </c>
      <c r="F12" s="165"/>
      <c r="G12" s="165"/>
      <c r="H12" s="10"/>
      <c r="I12" s="10"/>
      <c r="J12" s="10"/>
      <c r="K12" s="10"/>
      <c r="L12" s="10"/>
      <c r="M12" s="10"/>
      <c r="N12" s="10"/>
      <c r="O12" s="10"/>
      <c r="P12" s="10"/>
      <c r="Q12" s="11"/>
    </row>
    <row r="13" spans="1:17" x14ac:dyDescent="0.35">
      <c r="A13" s="12"/>
      <c r="B13" s="155" t="s">
        <v>16</v>
      </c>
      <c r="C13" s="156"/>
      <c r="D13" s="156"/>
      <c r="E13" s="156"/>
      <c r="F13" s="156"/>
      <c r="G13" s="156"/>
      <c r="H13" s="156"/>
      <c r="I13" s="156"/>
      <c r="J13" s="156"/>
      <c r="K13" s="156"/>
      <c r="L13" s="156"/>
      <c r="M13" s="156"/>
      <c r="N13" s="156"/>
      <c r="O13" s="156"/>
      <c r="P13" s="156"/>
      <c r="Q13" s="157"/>
    </row>
    <row r="14" spans="1:17" x14ac:dyDescent="0.35">
      <c r="A14" s="13"/>
      <c r="B14" s="170" t="s">
        <v>17</v>
      </c>
      <c r="C14" s="160"/>
      <c r="D14" s="160"/>
      <c r="E14" s="160"/>
      <c r="F14" s="160"/>
      <c r="G14" s="160"/>
      <c r="H14" s="160"/>
      <c r="I14" s="160"/>
      <c r="J14" s="160"/>
      <c r="K14" s="160">
        <f>K10-E12</f>
        <v>191975</v>
      </c>
      <c r="L14" s="160"/>
      <c r="M14" s="160"/>
      <c r="N14" s="14"/>
      <c r="O14" s="15"/>
      <c r="P14" s="15"/>
      <c r="Q14" s="16"/>
    </row>
    <row r="15" spans="1:17" x14ac:dyDescent="0.35">
      <c r="A15" s="13"/>
      <c r="B15" s="17"/>
      <c r="C15" s="17"/>
      <c r="D15" s="17"/>
      <c r="E15" s="17"/>
      <c r="F15" s="17"/>
      <c r="G15" s="17"/>
      <c r="H15" s="17"/>
      <c r="I15" s="17"/>
      <c r="J15" s="17"/>
      <c r="K15" s="17"/>
      <c r="L15" s="17"/>
      <c r="M15" s="17"/>
      <c r="N15" s="2"/>
      <c r="O15" s="18"/>
      <c r="P15" s="18"/>
      <c r="Q15" s="18"/>
    </row>
    <row r="16" spans="1:17" x14ac:dyDescent="0.35">
      <c r="A16" s="161" t="s">
        <v>18</v>
      </c>
      <c r="B16" s="161"/>
      <c r="C16" s="161"/>
      <c r="D16" s="161"/>
      <c r="E16" s="161"/>
      <c r="F16" s="161"/>
      <c r="G16" s="161"/>
      <c r="H16" s="161"/>
      <c r="I16" s="161"/>
      <c r="J16" s="161"/>
      <c r="K16" s="161"/>
      <c r="L16" s="161"/>
      <c r="M16" s="161"/>
      <c r="N16" s="161"/>
      <c r="O16" s="19">
        <v>75</v>
      </c>
      <c r="P16" s="162" t="s">
        <v>19</v>
      </c>
      <c r="Q16" s="162"/>
    </row>
    <row r="17" spans="1:17" x14ac:dyDescent="0.35">
      <c r="A17" s="7"/>
      <c r="B17" s="163" t="s">
        <v>20</v>
      </c>
      <c r="C17" s="163"/>
      <c r="D17" s="163"/>
      <c r="E17" s="163"/>
      <c r="F17" s="163"/>
      <c r="G17" s="163"/>
      <c r="H17" s="163"/>
      <c r="I17" s="163"/>
      <c r="J17" s="163"/>
      <c r="K17" s="163"/>
      <c r="L17" s="163"/>
      <c r="M17" s="163"/>
      <c r="N17" s="163"/>
      <c r="O17" s="20">
        <f>L9</f>
        <v>109.7</v>
      </c>
      <c r="P17" s="21" t="s">
        <v>21</v>
      </c>
      <c r="Q17" s="3"/>
    </row>
    <row r="18" spans="1:17" x14ac:dyDescent="0.35">
      <c r="A18" s="7"/>
      <c r="B18" s="151">
        <f>O16</f>
        <v>75</v>
      </c>
      <c r="C18" s="151"/>
      <c r="D18" s="5" t="s">
        <v>10</v>
      </c>
      <c r="E18" s="22">
        <f>O17</f>
        <v>109.7</v>
      </c>
      <c r="F18" s="5" t="s">
        <v>22</v>
      </c>
      <c r="G18" s="5" t="s">
        <v>10</v>
      </c>
      <c r="H18" s="23">
        <v>20</v>
      </c>
      <c r="I18" s="5" t="s">
        <v>12</v>
      </c>
      <c r="J18" s="5" t="s">
        <v>13</v>
      </c>
      <c r="K18" s="152">
        <f>(B18*E18)*H18</f>
        <v>164550</v>
      </c>
      <c r="L18" s="152"/>
      <c r="M18" s="152"/>
      <c r="N18" s="5"/>
      <c r="O18" s="5"/>
      <c r="P18" s="5"/>
      <c r="Q18" s="3"/>
    </row>
    <row r="19" spans="1:17" x14ac:dyDescent="0.35">
      <c r="A19" s="153" t="s">
        <v>14</v>
      </c>
      <c r="B19" s="153"/>
      <c r="C19" s="153"/>
      <c r="D19" s="153"/>
      <c r="E19" s="153"/>
      <c r="F19" s="153"/>
      <c r="G19" s="153"/>
      <c r="H19" s="153"/>
      <c r="I19" s="153"/>
      <c r="J19" s="153"/>
      <c r="K19" s="153"/>
      <c r="L19" s="153"/>
      <c r="M19" s="153"/>
      <c r="N19" s="153"/>
      <c r="O19" s="153"/>
      <c r="P19" s="153"/>
      <c r="Q19" s="2"/>
    </row>
    <row r="20" spans="1:17" x14ac:dyDescent="0.35">
      <c r="A20" s="2"/>
      <c r="B20" s="2"/>
      <c r="C20" s="2"/>
      <c r="D20" s="10" t="s">
        <v>15</v>
      </c>
      <c r="E20" s="154">
        <v>0</v>
      </c>
      <c r="F20" s="154"/>
      <c r="G20" s="154"/>
      <c r="H20" s="10"/>
      <c r="I20" s="10"/>
      <c r="J20" s="10"/>
      <c r="K20" s="10"/>
      <c r="L20" s="10"/>
      <c r="M20" s="10"/>
      <c r="N20" s="10"/>
      <c r="O20" s="10"/>
      <c r="P20" s="10"/>
      <c r="Q20" s="11"/>
    </row>
    <row r="21" spans="1:17" x14ac:dyDescent="0.35">
      <c r="A21" s="12"/>
      <c r="B21" s="155" t="s">
        <v>23</v>
      </c>
      <c r="C21" s="156"/>
      <c r="D21" s="156"/>
      <c r="E21" s="156"/>
      <c r="F21" s="156"/>
      <c r="G21" s="156"/>
      <c r="H21" s="156"/>
      <c r="I21" s="156"/>
      <c r="J21" s="156"/>
      <c r="K21" s="156"/>
      <c r="L21" s="156"/>
      <c r="M21" s="156"/>
      <c r="N21" s="156"/>
      <c r="O21" s="156"/>
      <c r="P21" s="156"/>
      <c r="Q21" s="157"/>
    </row>
    <row r="22" spans="1:17" x14ac:dyDescent="0.35">
      <c r="A22" s="13"/>
      <c r="B22" s="158" t="s">
        <v>24</v>
      </c>
      <c r="C22" s="159"/>
      <c r="D22" s="159"/>
      <c r="E22" s="159"/>
      <c r="F22" s="159"/>
      <c r="G22" s="159"/>
      <c r="H22" s="159"/>
      <c r="I22" s="159"/>
      <c r="J22" s="159"/>
      <c r="K22" s="160">
        <f>K18-E20</f>
        <v>164550</v>
      </c>
      <c r="L22" s="160"/>
      <c r="M22" s="160"/>
      <c r="N22" s="14"/>
      <c r="O22" s="15"/>
      <c r="P22" s="15"/>
      <c r="Q22" s="16"/>
    </row>
    <row r="23" spans="1:17" x14ac:dyDescent="0.35">
      <c r="A23" s="13"/>
      <c r="B23" s="24"/>
      <c r="C23" s="24"/>
      <c r="D23" s="24"/>
      <c r="E23" s="24"/>
      <c r="F23" s="24"/>
      <c r="G23" s="24"/>
      <c r="H23" s="24"/>
      <c r="I23" s="24"/>
      <c r="J23" s="24"/>
      <c r="K23" s="17"/>
      <c r="L23" s="17"/>
      <c r="M23" s="17"/>
      <c r="N23" s="2"/>
      <c r="O23" s="18"/>
      <c r="P23" s="18"/>
      <c r="Q23" s="18"/>
    </row>
    <row r="24" spans="1:17" x14ac:dyDescent="0.35">
      <c r="A24" s="143" t="s">
        <v>25</v>
      </c>
      <c r="B24" s="143"/>
      <c r="C24" s="143"/>
      <c r="D24" s="143"/>
      <c r="E24" s="143"/>
      <c r="F24" s="143"/>
      <c r="G24" s="143"/>
      <c r="H24" s="143"/>
      <c r="I24" s="143"/>
      <c r="J24" s="143"/>
      <c r="K24" s="143"/>
      <c r="L24" s="143"/>
      <c r="M24" s="143"/>
      <c r="N24" s="143"/>
      <c r="O24" s="143"/>
      <c r="P24" s="143"/>
      <c r="Q24" s="143"/>
    </row>
    <row r="25" spans="1:17" x14ac:dyDescent="0.35">
      <c r="A25" s="25" t="s">
        <v>26</v>
      </c>
      <c r="B25" s="144">
        <f>K14+K22</f>
        <v>356525</v>
      </c>
      <c r="C25" s="144"/>
      <c r="D25" s="144"/>
      <c r="E25" s="145"/>
      <c r="F25" s="145"/>
      <c r="G25" s="145"/>
      <c r="H25" s="146"/>
      <c r="I25" s="146"/>
      <c r="J25" s="146"/>
      <c r="K25" s="26"/>
      <c r="L25" s="26"/>
      <c r="M25" s="26"/>
      <c r="N25" s="18"/>
      <c r="O25" s="18"/>
      <c r="P25" s="18"/>
      <c r="Q25" s="18"/>
    </row>
    <row r="26" spans="1:17" x14ac:dyDescent="0.35">
      <c r="A26" s="25"/>
      <c r="B26" s="27"/>
      <c r="C26" s="27"/>
      <c r="D26" s="27"/>
      <c r="E26" s="27"/>
      <c r="F26" s="27"/>
      <c r="G26" s="27"/>
      <c r="H26" s="28"/>
      <c r="I26" s="28"/>
      <c r="J26" s="28"/>
      <c r="K26" s="26"/>
      <c r="L26" s="26"/>
      <c r="M26" s="26"/>
      <c r="N26" s="18"/>
      <c r="O26" s="18"/>
      <c r="P26" s="18"/>
      <c r="Q26" s="18"/>
    </row>
    <row r="27" spans="1:17" x14ac:dyDescent="0.35">
      <c r="A27" s="105" t="s">
        <v>27</v>
      </c>
      <c r="B27" s="105"/>
      <c r="C27" s="105"/>
      <c r="D27" s="105"/>
      <c r="E27" s="105"/>
      <c r="F27" s="105"/>
      <c r="G27" s="105"/>
      <c r="H27" s="105"/>
      <c r="I27" s="105"/>
      <c r="J27" s="105"/>
      <c r="K27" s="105"/>
      <c r="L27" s="105"/>
      <c r="M27" s="105"/>
      <c r="N27" s="105"/>
      <c r="O27" s="105"/>
      <c r="P27" s="105"/>
      <c r="Q27" s="105"/>
    </row>
    <row r="28" spans="1:17" x14ac:dyDescent="0.35">
      <c r="A28" s="29"/>
      <c r="B28" s="29"/>
      <c r="C28" s="29"/>
      <c r="D28" s="29"/>
      <c r="E28" s="29"/>
      <c r="F28" s="29"/>
      <c r="G28" s="29"/>
      <c r="H28" s="29"/>
      <c r="I28" s="29"/>
      <c r="J28" s="29"/>
      <c r="K28" s="29"/>
      <c r="L28" s="29"/>
      <c r="M28" s="29"/>
      <c r="N28" s="29"/>
      <c r="O28" s="29"/>
      <c r="P28" s="29"/>
      <c r="Q28" s="29"/>
    </row>
    <row r="29" spans="1:17" x14ac:dyDescent="0.35">
      <c r="A29" s="1" t="s">
        <v>28</v>
      </c>
      <c r="B29" s="2"/>
      <c r="C29" s="2"/>
      <c r="D29" s="2"/>
      <c r="E29" s="2"/>
      <c r="F29" s="2"/>
      <c r="G29" s="2"/>
      <c r="H29" s="2"/>
      <c r="I29" s="2"/>
      <c r="J29" s="4"/>
      <c r="K29" s="8"/>
      <c r="L29" s="8"/>
      <c r="M29" s="8"/>
      <c r="N29" s="8"/>
      <c r="O29" s="7"/>
      <c r="P29" s="7"/>
      <c r="Q29" s="7"/>
    </row>
    <row r="30" spans="1:17" x14ac:dyDescent="0.35">
      <c r="A30" s="30" t="s">
        <v>29</v>
      </c>
      <c r="B30" s="2"/>
      <c r="C30" s="2"/>
      <c r="D30" s="2"/>
      <c r="E30" s="2"/>
      <c r="F30" s="2"/>
      <c r="G30" s="2"/>
      <c r="H30" s="2"/>
      <c r="I30" s="2"/>
      <c r="J30" s="2"/>
      <c r="K30" s="2"/>
      <c r="L30" s="2"/>
      <c r="M30" s="2"/>
      <c r="N30" s="2"/>
      <c r="O30" s="2"/>
      <c r="P30" s="2"/>
      <c r="Q30" s="2"/>
    </row>
    <row r="31" spans="1:17" x14ac:dyDescent="0.35">
      <c r="A31" s="30"/>
      <c r="B31" s="2"/>
      <c r="C31" s="2"/>
      <c r="D31" s="2"/>
      <c r="E31" s="2"/>
      <c r="F31" s="2"/>
      <c r="G31" s="2"/>
      <c r="H31" s="2"/>
      <c r="I31" s="2"/>
      <c r="J31" s="2"/>
      <c r="K31" s="2"/>
      <c r="L31" s="2"/>
      <c r="M31" s="2"/>
      <c r="N31" s="2"/>
      <c r="O31" s="2"/>
      <c r="P31" s="2"/>
      <c r="Q31" s="2"/>
    </row>
    <row r="32" spans="1:17" x14ac:dyDescent="0.35">
      <c r="A32" s="147" t="s">
        <v>30</v>
      </c>
      <c r="B32" s="147"/>
      <c r="C32" s="148" t="s">
        <v>31</v>
      </c>
      <c r="D32" s="149"/>
      <c r="E32" s="149"/>
      <c r="F32" s="149"/>
      <c r="G32" s="149"/>
      <c r="H32" s="149"/>
      <c r="I32" s="149"/>
      <c r="J32" s="149"/>
      <c r="K32" s="149"/>
      <c r="L32" s="149"/>
      <c r="M32" s="149"/>
      <c r="N32" s="149"/>
      <c r="O32" s="149"/>
      <c r="P32" s="149"/>
      <c r="Q32" s="150"/>
    </row>
    <row r="33" spans="1:17" x14ac:dyDescent="0.35">
      <c r="A33" s="115">
        <v>0.15</v>
      </c>
      <c r="B33" s="121"/>
      <c r="C33" s="122" t="s">
        <v>32</v>
      </c>
      <c r="D33" s="123"/>
      <c r="E33" s="123"/>
      <c r="F33" s="123"/>
      <c r="G33" s="123"/>
      <c r="H33" s="123"/>
      <c r="I33" s="123"/>
      <c r="J33" s="123"/>
      <c r="K33" s="123"/>
      <c r="L33" s="123"/>
      <c r="M33" s="123"/>
      <c r="N33" s="123"/>
      <c r="O33" s="123"/>
      <c r="P33" s="123"/>
      <c r="Q33" s="124"/>
    </row>
    <row r="34" spans="1:17" x14ac:dyDescent="0.35">
      <c r="A34" s="115"/>
      <c r="B34" s="121"/>
      <c r="C34" s="125">
        <f>A33*B25</f>
        <v>53478.75</v>
      </c>
      <c r="D34" s="125"/>
      <c r="E34" s="126"/>
      <c r="F34" s="127" t="s">
        <v>33</v>
      </c>
      <c r="G34" s="127"/>
      <c r="H34" s="127"/>
      <c r="I34" s="127"/>
      <c r="J34" s="127"/>
      <c r="K34" s="127"/>
      <c r="L34" s="127"/>
      <c r="M34" s="127"/>
      <c r="N34" s="127"/>
      <c r="O34" s="127"/>
      <c r="P34" s="127"/>
      <c r="Q34" s="128"/>
    </row>
    <row r="35" spans="1:17" x14ac:dyDescent="0.35">
      <c r="A35" s="129">
        <v>0.8</v>
      </c>
      <c r="B35" s="130"/>
      <c r="C35" s="122" t="s">
        <v>34</v>
      </c>
      <c r="D35" s="123"/>
      <c r="E35" s="123"/>
      <c r="F35" s="123"/>
      <c r="G35" s="123"/>
      <c r="H35" s="123"/>
      <c r="I35" s="123"/>
      <c r="J35" s="123"/>
      <c r="K35" s="123"/>
      <c r="L35" s="123"/>
      <c r="M35" s="123"/>
      <c r="N35" s="123"/>
      <c r="O35" s="123"/>
      <c r="P35" s="123"/>
      <c r="Q35" s="124"/>
    </row>
    <row r="36" spans="1:17" x14ac:dyDescent="0.35">
      <c r="A36" s="131"/>
      <c r="B36" s="132"/>
      <c r="C36" s="135" t="s">
        <v>35</v>
      </c>
      <c r="D36" s="136"/>
      <c r="E36" s="136"/>
      <c r="F36" s="136"/>
      <c r="G36" s="136"/>
      <c r="H36" s="136"/>
      <c r="I36" s="136"/>
      <c r="J36" s="136"/>
      <c r="K36" s="136"/>
      <c r="L36" s="136"/>
      <c r="M36" s="136"/>
      <c r="N36" s="136"/>
      <c r="O36" s="136"/>
      <c r="P36" s="136"/>
      <c r="Q36" s="137"/>
    </row>
    <row r="37" spans="1:17" x14ac:dyDescent="0.35">
      <c r="A37" s="131"/>
      <c r="B37" s="132"/>
      <c r="C37" s="138" t="s">
        <v>36</v>
      </c>
      <c r="D37" s="139"/>
      <c r="E37" s="139"/>
      <c r="F37" s="139"/>
      <c r="G37" s="139"/>
      <c r="H37" s="139"/>
      <c r="I37" s="140">
        <f>A35</f>
        <v>0.8</v>
      </c>
      <c r="J37" s="140"/>
      <c r="K37" s="141" t="s">
        <v>37</v>
      </c>
      <c r="L37" s="141"/>
      <c r="M37" s="141"/>
      <c r="N37" s="141"/>
      <c r="O37" s="141"/>
      <c r="P37" s="141"/>
      <c r="Q37" s="142"/>
    </row>
    <row r="38" spans="1:17" x14ac:dyDescent="0.35">
      <c r="A38" s="133"/>
      <c r="B38" s="134"/>
      <c r="C38" s="111">
        <f>C34</f>
        <v>53478.75</v>
      </c>
      <c r="D38" s="112"/>
      <c r="E38" s="112"/>
      <c r="F38" s="113" t="s">
        <v>38</v>
      </c>
      <c r="G38" s="113"/>
      <c r="H38" s="113"/>
      <c r="I38" s="113"/>
      <c r="J38" s="113"/>
      <c r="K38" s="114">
        <f>(B25*A35)-C34</f>
        <v>231741.25</v>
      </c>
      <c r="L38" s="114"/>
      <c r="M38" s="114"/>
      <c r="N38" s="14"/>
      <c r="O38" s="14"/>
      <c r="P38" s="14"/>
      <c r="Q38" s="31"/>
    </row>
    <row r="39" spans="1:17" x14ac:dyDescent="0.35">
      <c r="A39" s="115">
        <v>0.2</v>
      </c>
      <c r="B39" s="115"/>
      <c r="C39" s="116" t="s">
        <v>39</v>
      </c>
      <c r="D39" s="117"/>
      <c r="E39" s="117"/>
      <c r="F39" s="118"/>
      <c r="G39" s="118"/>
      <c r="H39" s="118"/>
      <c r="I39" s="32"/>
      <c r="J39" s="32"/>
      <c r="K39" s="33"/>
      <c r="L39" s="33"/>
      <c r="M39" s="33"/>
      <c r="N39" s="33"/>
      <c r="O39" s="33"/>
      <c r="P39" s="33"/>
      <c r="Q39" s="34"/>
    </row>
    <row r="40" spans="1:17" x14ac:dyDescent="0.35">
      <c r="A40" s="115"/>
      <c r="B40" s="115"/>
      <c r="C40" s="119" t="s">
        <v>40</v>
      </c>
      <c r="D40" s="113"/>
      <c r="E40" s="113"/>
      <c r="F40" s="113"/>
      <c r="G40" s="113"/>
      <c r="H40" s="113"/>
      <c r="I40" s="113"/>
      <c r="J40" s="113"/>
      <c r="K40" s="113"/>
      <c r="L40" s="113"/>
      <c r="M40" s="113"/>
      <c r="N40" s="113"/>
      <c r="O40" s="113"/>
      <c r="P40" s="113"/>
      <c r="Q40" s="120"/>
    </row>
    <row r="41" spans="1:17" x14ac:dyDescent="0.35">
      <c r="A41" s="26" t="s">
        <v>41</v>
      </c>
      <c r="B41" s="2"/>
      <c r="C41" s="2"/>
      <c r="D41" s="2"/>
      <c r="E41" s="2"/>
      <c r="F41" s="2"/>
      <c r="G41" s="2"/>
      <c r="H41" s="2"/>
      <c r="I41" s="2"/>
      <c r="J41" s="2"/>
      <c r="K41" s="2"/>
      <c r="L41" s="2"/>
      <c r="M41" s="2"/>
      <c r="N41" s="2"/>
      <c r="O41" s="2"/>
      <c r="P41" s="2"/>
      <c r="Q41" s="2"/>
    </row>
    <row r="42" spans="1:17" x14ac:dyDescent="0.35">
      <c r="A42" s="105" t="s">
        <v>42</v>
      </c>
      <c r="B42" s="106"/>
      <c r="C42" s="106"/>
      <c r="D42" s="106"/>
      <c r="E42" s="106"/>
      <c r="F42" s="106"/>
      <c r="G42" s="106"/>
      <c r="H42" s="106"/>
      <c r="I42" s="106"/>
      <c r="J42" s="106"/>
      <c r="K42" s="106"/>
      <c r="L42" s="106"/>
      <c r="M42" s="106"/>
      <c r="N42" s="106"/>
      <c r="O42" s="106"/>
      <c r="P42" s="106"/>
      <c r="Q42" s="106"/>
    </row>
    <row r="43" spans="1:17" ht="35.25" customHeight="1" x14ac:dyDescent="0.35">
      <c r="A43" s="105" t="s">
        <v>43</v>
      </c>
      <c r="B43" s="105"/>
      <c r="C43" s="105"/>
      <c r="D43" s="105"/>
      <c r="E43" s="105"/>
      <c r="F43" s="105"/>
      <c r="G43" s="105"/>
      <c r="H43" s="105"/>
      <c r="I43" s="105"/>
      <c r="J43" s="105"/>
      <c r="K43" s="105"/>
      <c r="L43" s="105"/>
      <c r="M43" s="105"/>
      <c r="N43" s="105"/>
      <c r="O43" s="105"/>
      <c r="P43" s="105"/>
      <c r="Q43" s="105"/>
    </row>
    <row r="44" spans="1:17" x14ac:dyDescent="0.35">
      <c r="A44" s="26" t="s">
        <v>44</v>
      </c>
      <c r="B44" s="2"/>
      <c r="C44" s="2"/>
      <c r="D44" s="2"/>
      <c r="E44" s="2"/>
      <c r="F44" s="2"/>
      <c r="G44" s="2"/>
      <c r="H44" s="2"/>
      <c r="I44" s="2"/>
      <c r="J44" s="2"/>
      <c r="K44" s="2"/>
      <c r="L44" s="2"/>
      <c r="M44" s="2"/>
      <c r="N44" s="2"/>
      <c r="O44" s="2"/>
      <c r="P44" s="2"/>
      <c r="Q44" s="2"/>
    </row>
    <row r="45" spans="1:17" ht="29.25" customHeight="1" x14ac:dyDescent="0.35">
      <c r="A45" s="105" t="s">
        <v>45</v>
      </c>
      <c r="B45" s="105"/>
      <c r="C45" s="105"/>
      <c r="D45" s="105"/>
      <c r="E45" s="105"/>
      <c r="F45" s="105"/>
      <c r="G45" s="105"/>
      <c r="H45" s="105"/>
      <c r="I45" s="105"/>
      <c r="J45" s="105"/>
      <c r="K45" s="105"/>
      <c r="L45" s="105"/>
      <c r="M45" s="105"/>
      <c r="N45" s="105"/>
      <c r="O45" s="105"/>
      <c r="P45" s="105"/>
      <c r="Q45" s="105"/>
    </row>
    <row r="46" spans="1:17" x14ac:dyDescent="0.35">
      <c r="A46" s="35" t="s">
        <v>46</v>
      </c>
      <c r="B46" s="35"/>
      <c r="C46" s="35"/>
      <c r="D46" s="35"/>
      <c r="E46" s="35"/>
      <c r="F46" s="35"/>
      <c r="G46" s="35"/>
      <c r="H46" s="35"/>
      <c r="I46" s="35"/>
      <c r="J46" s="35"/>
      <c r="K46" s="35"/>
      <c r="L46" s="35"/>
      <c r="M46" s="35"/>
      <c r="N46" s="35"/>
      <c r="O46" s="35"/>
      <c r="P46" s="35"/>
      <c r="Q46" s="35"/>
    </row>
    <row r="47" spans="1:17" x14ac:dyDescent="0.35">
      <c r="A47" s="107" t="s">
        <v>47</v>
      </c>
      <c r="B47" s="107"/>
      <c r="C47" s="107"/>
      <c r="D47" s="107"/>
      <c r="E47" s="107"/>
      <c r="F47" s="107"/>
      <c r="G47" s="107"/>
      <c r="H47" s="107"/>
      <c r="I47" s="107"/>
      <c r="J47" s="107"/>
      <c r="K47" s="107"/>
      <c r="L47" s="107"/>
      <c r="M47" s="107"/>
      <c r="N47" s="107"/>
      <c r="O47" s="107"/>
      <c r="P47" s="107"/>
      <c r="Q47" s="107"/>
    </row>
    <row r="48" spans="1:17" ht="15.5" x14ac:dyDescent="0.35">
      <c r="A48" s="108" t="s">
        <v>48</v>
      </c>
      <c r="B48" s="108"/>
      <c r="C48" s="108"/>
      <c r="D48" s="108"/>
      <c r="E48" s="108"/>
      <c r="F48" s="108"/>
      <c r="G48" s="108"/>
      <c r="H48" s="108"/>
      <c r="I48" s="108"/>
      <c r="J48" s="108"/>
      <c r="K48" s="108"/>
      <c r="L48" s="108"/>
      <c r="M48" s="108"/>
      <c r="N48" s="108"/>
      <c r="O48" s="108"/>
      <c r="P48" s="108"/>
      <c r="Q48" s="108"/>
    </row>
    <row r="49" spans="1:17" ht="15.5" x14ac:dyDescent="0.35">
      <c r="A49" s="109" t="s">
        <v>49</v>
      </c>
      <c r="B49" s="110"/>
      <c r="C49" s="110"/>
      <c r="D49" s="110"/>
      <c r="E49" s="110"/>
      <c r="F49" s="110"/>
      <c r="G49" s="110"/>
      <c r="H49" s="110"/>
      <c r="I49" s="110"/>
      <c r="J49" s="110"/>
      <c r="K49" s="110"/>
      <c r="L49" s="110"/>
      <c r="M49" s="110"/>
      <c r="N49" s="110"/>
      <c r="O49" s="110"/>
      <c r="P49" s="110"/>
      <c r="Q49" s="110"/>
    </row>
    <row r="50" spans="1:17" x14ac:dyDescent="0.35">
      <c r="A50" s="100" t="s">
        <v>50</v>
      </c>
      <c r="B50" s="101"/>
      <c r="C50" s="101"/>
      <c r="D50" s="101"/>
      <c r="E50" s="101"/>
      <c r="F50" s="101"/>
      <c r="G50" s="101"/>
      <c r="H50" s="101"/>
      <c r="I50" s="101"/>
      <c r="J50" s="101"/>
      <c r="K50" s="101"/>
      <c r="L50" s="101"/>
      <c r="M50" s="101"/>
      <c r="N50" s="101"/>
      <c r="O50" s="101"/>
      <c r="P50" s="101"/>
      <c r="Q50" s="101"/>
    </row>
    <row r="51" spans="1:17" x14ac:dyDescent="0.35">
      <c r="A51" s="102" t="s">
        <v>51</v>
      </c>
      <c r="B51" s="102"/>
      <c r="C51" s="102"/>
      <c r="D51" s="102"/>
      <c r="E51" s="102"/>
      <c r="F51" s="102"/>
      <c r="G51" s="102"/>
      <c r="H51" s="102"/>
      <c r="I51" s="36" t="s">
        <v>52</v>
      </c>
      <c r="J51" s="37"/>
      <c r="K51" s="37"/>
      <c r="L51" s="102" t="s">
        <v>53</v>
      </c>
      <c r="M51" s="102"/>
      <c r="N51" s="102"/>
      <c r="O51" s="102"/>
      <c r="P51" s="103" t="s">
        <v>54</v>
      </c>
      <c r="Q51" s="104"/>
    </row>
    <row r="52" spans="1:17" x14ac:dyDescent="0.35">
      <c r="A52" s="96" t="s">
        <v>55</v>
      </c>
      <c r="B52" s="96"/>
      <c r="C52" s="96"/>
      <c r="D52" s="96"/>
      <c r="E52" s="96"/>
      <c r="F52" s="96"/>
      <c r="G52" s="96"/>
      <c r="H52" s="96"/>
      <c r="I52" s="92"/>
      <c r="J52" s="92"/>
      <c r="K52" s="92"/>
      <c r="L52" s="92"/>
      <c r="M52" s="92"/>
      <c r="N52" s="92"/>
      <c r="O52" s="92"/>
      <c r="P52" s="80"/>
      <c r="Q52" s="82"/>
    </row>
    <row r="53" spans="1:17" x14ac:dyDescent="0.35">
      <c r="A53" s="97" t="s">
        <v>56</v>
      </c>
      <c r="B53" s="98"/>
      <c r="C53" s="98"/>
      <c r="D53" s="98"/>
      <c r="E53" s="98"/>
      <c r="F53" s="98"/>
      <c r="G53" s="98"/>
      <c r="H53" s="99"/>
      <c r="I53" s="92"/>
      <c r="J53" s="92"/>
      <c r="K53" s="92"/>
      <c r="L53" s="92"/>
      <c r="M53" s="92"/>
      <c r="N53" s="92"/>
      <c r="O53" s="92"/>
      <c r="P53" s="80"/>
      <c r="Q53" s="82"/>
    </row>
    <row r="54" spans="1:17" x14ac:dyDescent="0.35">
      <c r="A54" s="92"/>
      <c r="B54" s="92"/>
      <c r="C54" s="92"/>
      <c r="D54" s="92"/>
      <c r="E54" s="92"/>
      <c r="F54" s="92"/>
      <c r="G54" s="92"/>
      <c r="H54" s="92"/>
      <c r="I54" s="92"/>
      <c r="J54" s="92"/>
      <c r="K54" s="92"/>
      <c r="L54" s="92"/>
      <c r="M54" s="92"/>
      <c r="N54" s="92"/>
      <c r="O54" s="92"/>
      <c r="P54" s="80"/>
      <c r="Q54" s="82"/>
    </row>
    <row r="55" spans="1:17" x14ac:dyDescent="0.35">
      <c r="A55" s="96" t="s">
        <v>57</v>
      </c>
      <c r="B55" s="96"/>
      <c r="C55" s="96"/>
      <c r="D55" s="96"/>
      <c r="E55" s="96"/>
      <c r="F55" s="96"/>
      <c r="G55" s="96"/>
      <c r="H55" s="96"/>
      <c r="I55" s="92"/>
      <c r="J55" s="92"/>
      <c r="K55" s="92"/>
      <c r="L55" s="92"/>
      <c r="M55" s="92"/>
      <c r="N55" s="92"/>
      <c r="O55" s="92"/>
      <c r="P55" s="80"/>
      <c r="Q55" s="82"/>
    </row>
    <row r="56" spans="1:17" x14ac:dyDescent="0.35">
      <c r="A56" s="97" t="s">
        <v>56</v>
      </c>
      <c r="B56" s="98"/>
      <c r="C56" s="98"/>
      <c r="D56" s="98"/>
      <c r="E56" s="98"/>
      <c r="F56" s="98"/>
      <c r="G56" s="98"/>
      <c r="H56" s="99"/>
      <c r="I56" s="92"/>
      <c r="J56" s="92"/>
      <c r="K56" s="92"/>
      <c r="L56" s="92"/>
      <c r="M56" s="92"/>
      <c r="N56" s="92"/>
      <c r="O56" s="92"/>
      <c r="P56" s="80"/>
      <c r="Q56" s="82"/>
    </row>
    <row r="57" spans="1:17" x14ac:dyDescent="0.35">
      <c r="A57" s="38"/>
      <c r="B57" s="39"/>
      <c r="C57" s="39"/>
      <c r="D57" s="39"/>
      <c r="E57" s="39"/>
      <c r="F57" s="39"/>
      <c r="G57" s="39"/>
      <c r="H57" s="40"/>
      <c r="I57" s="92"/>
      <c r="J57" s="92"/>
      <c r="K57" s="92"/>
      <c r="L57" s="92"/>
      <c r="M57" s="92"/>
      <c r="N57" s="92"/>
      <c r="O57" s="92"/>
      <c r="P57" s="41"/>
      <c r="Q57" s="42"/>
    </row>
    <row r="58" spans="1:17" x14ac:dyDescent="0.35">
      <c r="A58" s="93" t="s">
        <v>58</v>
      </c>
      <c r="B58" s="94"/>
      <c r="C58" s="94"/>
      <c r="D58" s="94"/>
      <c r="E58" s="94"/>
      <c r="F58" s="94"/>
      <c r="G58" s="94"/>
      <c r="H58" s="95"/>
      <c r="I58" s="92"/>
      <c r="J58" s="92"/>
      <c r="K58" s="92"/>
      <c r="L58" s="92"/>
      <c r="M58" s="92"/>
      <c r="N58" s="92"/>
      <c r="O58" s="92"/>
      <c r="P58" s="80"/>
      <c r="Q58" s="82"/>
    </row>
    <row r="59" spans="1:17" x14ac:dyDescent="0.35">
      <c r="A59" s="85" t="s">
        <v>59</v>
      </c>
      <c r="B59" s="85"/>
      <c r="C59" s="85"/>
      <c r="D59" s="85"/>
      <c r="E59" s="85"/>
      <c r="F59" s="85"/>
      <c r="G59" s="85"/>
      <c r="H59" s="85"/>
      <c r="I59" s="85"/>
      <c r="J59" s="85"/>
      <c r="K59" s="85"/>
      <c r="L59" s="85"/>
      <c r="M59" s="85"/>
      <c r="N59" s="85"/>
      <c r="O59" s="85"/>
      <c r="P59" s="85"/>
      <c r="Q59" s="85"/>
    </row>
    <row r="60" spans="1:17" ht="15.5" x14ac:dyDescent="0.35">
      <c r="A60" s="86" t="s">
        <v>60</v>
      </c>
      <c r="B60" s="87"/>
      <c r="C60" s="87"/>
      <c r="D60" s="87"/>
      <c r="E60" s="87"/>
      <c r="F60" s="87"/>
      <c r="G60" s="87"/>
      <c r="H60" s="87"/>
      <c r="I60" s="87"/>
      <c r="J60" s="87"/>
      <c r="K60" s="87"/>
      <c r="L60" s="87"/>
      <c r="M60" s="87"/>
      <c r="N60" s="87"/>
      <c r="O60" s="87"/>
      <c r="P60" s="87"/>
      <c r="Q60" s="87"/>
    </row>
    <row r="61" spans="1:17" x14ac:dyDescent="0.35">
      <c r="A61" s="88" t="s">
        <v>61</v>
      </c>
      <c r="B61" s="88"/>
      <c r="C61" s="88"/>
      <c r="D61" s="88"/>
      <c r="E61" s="88"/>
      <c r="F61" s="88"/>
      <c r="G61" s="88"/>
      <c r="H61" s="88"/>
      <c r="I61" s="88"/>
      <c r="J61" s="88"/>
      <c r="K61" s="88"/>
      <c r="L61" s="89" t="s">
        <v>62</v>
      </c>
      <c r="M61" s="90"/>
      <c r="N61" s="90"/>
      <c r="O61" s="90"/>
      <c r="P61" s="90"/>
      <c r="Q61" s="91"/>
    </row>
    <row r="62" spans="1:17" x14ac:dyDescent="0.35">
      <c r="A62" s="83" t="s">
        <v>63</v>
      </c>
      <c r="B62" s="83"/>
      <c r="C62" s="83"/>
      <c r="D62" s="83"/>
      <c r="E62" s="83"/>
      <c r="F62" s="83"/>
      <c r="G62" s="83"/>
      <c r="H62" s="83"/>
      <c r="I62" s="83"/>
      <c r="J62" s="83"/>
      <c r="K62" s="83"/>
      <c r="L62" s="80"/>
      <c r="M62" s="81"/>
      <c r="N62" s="81"/>
      <c r="O62" s="81"/>
      <c r="P62" s="81"/>
      <c r="Q62" s="82"/>
    </row>
    <row r="63" spans="1:17" x14ac:dyDescent="0.35">
      <c r="A63" s="83" t="s">
        <v>64</v>
      </c>
      <c r="B63" s="83"/>
      <c r="C63" s="83"/>
      <c r="D63" s="83"/>
      <c r="E63" s="83"/>
      <c r="F63" s="83"/>
      <c r="G63" s="83"/>
      <c r="H63" s="83"/>
      <c r="I63" s="83"/>
      <c r="J63" s="83"/>
      <c r="K63" s="83"/>
      <c r="L63" s="80"/>
      <c r="M63" s="81"/>
      <c r="N63" s="81"/>
      <c r="O63" s="81"/>
      <c r="P63" s="81"/>
      <c r="Q63" s="82"/>
    </row>
    <row r="64" spans="1:17" x14ac:dyDescent="0.35">
      <c r="A64" s="83" t="s">
        <v>64</v>
      </c>
      <c r="B64" s="83"/>
      <c r="C64" s="83"/>
      <c r="D64" s="83"/>
      <c r="E64" s="83"/>
      <c r="F64" s="83"/>
      <c r="G64" s="83"/>
      <c r="H64" s="83"/>
      <c r="I64" s="83"/>
      <c r="J64" s="83"/>
      <c r="K64" s="83"/>
      <c r="L64" s="80"/>
      <c r="M64" s="81"/>
      <c r="N64" s="81"/>
      <c r="O64" s="81"/>
      <c r="P64" s="81"/>
      <c r="Q64" s="82"/>
    </row>
    <row r="65" spans="1:17" x14ac:dyDescent="0.35">
      <c r="A65" s="83" t="s">
        <v>64</v>
      </c>
      <c r="B65" s="83"/>
      <c r="C65" s="83"/>
      <c r="D65" s="83"/>
      <c r="E65" s="83"/>
      <c r="F65" s="83"/>
      <c r="G65" s="83"/>
      <c r="H65" s="83"/>
      <c r="I65" s="83"/>
      <c r="J65" s="83"/>
      <c r="K65" s="83"/>
      <c r="L65" s="80"/>
      <c r="M65" s="81"/>
      <c r="N65" s="81"/>
      <c r="O65" s="81"/>
      <c r="P65" s="81"/>
      <c r="Q65" s="82"/>
    </row>
    <row r="66" spans="1:17" x14ac:dyDescent="0.35">
      <c r="A66" s="79" t="s">
        <v>65</v>
      </c>
      <c r="B66" s="79"/>
      <c r="C66" s="79"/>
      <c r="D66" s="79"/>
      <c r="E66" s="79"/>
      <c r="F66" s="79"/>
      <c r="G66" s="79"/>
      <c r="H66" s="79"/>
      <c r="I66" s="79"/>
      <c r="J66" s="79"/>
      <c r="K66" s="79"/>
      <c r="L66" s="80"/>
      <c r="M66" s="81"/>
      <c r="N66" s="81"/>
      <c r="O66" s="81"/>
      <c r="P66" s="81"/>
      <c r="Q66" s="82"/>
    </row>
    <row r="67" spans="1:17" x14ac:dyDescent="0.35">
      <c r="A67" s="83" t="s">
        <v>66</v>
      </c>
      <c r="B67" s="83"/>
      <c r="C67" s="83"/>
      <c r="D67" s="83"/>
      <c r="E67" s="83"/>
      <c r="F67" s="83"/>
      <c r="G67" s="83"/>
      <c r="H67" s="83"/>
      <c r="I67" s="83"/>
      <c r="J67" s="83"/>
      <c r="K67" s="83"/>
      <c r="L67" s="41"/>
      <c r="M67" s="43"/>
      <c r="N67" s="43"/>
      <c r="O67" s="43"/>
      <c r="P67" s="43"/>
      <c r="Q67" s="43"/>
    </row>
    <row r="68" spans="1:17" x14ac:dyDescent="0.35">
      <c r="A68" s="84" t="s">
        <v>67</v>
      </c>
      <c r="B68" s="84"/>
      <c r="C68" s="84"/>
      <c r="D68" s="84"/>
      <c r="E68" s="84"/>
      <c r="F68" s="84"/>
      <c r="G68" s="84"/>
      <c r="H68" s="84"/>
      <c r="I68" s="84"/>
      <c r="J68" s="84"/>
      <c r="K68" s="84"/>
      <c r="L68" s="41"/>
      <c r="M68" s="43"/>
      <c r="N68" s="43"/>
      <c r="O68" s="43"/>
      <c r="P68" s="43"/>
      <c r="Q68" s="43"/>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1:Q1"/>
    <mergeCell ref="A2:Q2"/>
    <mergeCell ref="A3:Q3"/>
    <mergeCell ref="A5:Q5"/>
    <mergeCell ref="A6:Q6"/>
    <mergeCell ref="A8:N8"/>
    <mergeCell ref="P8:Q8"/>
    <mergeCell ref="B13:Q13"/>
    <mergeCell ref="B14:J14"/>
    <mergeCell ref="K14:M14"/>
    <mergeCell ref="A16:N16"/>
    <mergeCell ref="P16:Q16"/>
    <mergeCell ref="B17:N17"/>
    <mergeCell ref="B9:K9"/>
    <mergeCell ref="M9:N9"/>
    <mergeCell ref="B10:C10"/>
    <mergeCell ref="K10:M10"/>
    <mergeCell ref="A11:P11"/>
    <mergeCell ref="E12:G12"/>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9:Q59"/>
    <mergeCell ref="A60:Q60"/>
    <mergeCell ref="A61:K61"/>
    <mergeCell ref="L61:Q61"/>
    <mergeCell ref="A62:K62"/>
    <mergeCell ref="L62:Q62"/>
    <mergeCell ref="I57:K57"/>
    <mergeCell ref="L57:O57"/>
    <mergeCell ref="A58:H58"/>
    <mergeCell ref="I58:K58"/>
    <mergeCell ref="L58:O58"/>
    <mergeCell ref="P58:Q58"/>
    <mergeCell ref="A66:K66"/>
    <mergeCell ref="L66:Q66"/>
    <mergeCell ref="A67:K67"/>
    <mergeCell ref="A68:K68"/>
    <mergeCell ref="A63:K63"/>
    <mergeCell ref="L63:Q63"/>
    <mergeCell ref="A64:K64"/>
    <mergeCell ref="L64:Q64"/>
    <mergeCell ref="A65:K65"/>
    <mergeCell ref="L65:Q65"/>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B326-A8EE-4345-8384-8338A38DDBB0}">
  <dimension ref="A1:A7"/>
  <sheetViews>
    <sheetView workbookViewId="0">
      <selection activeCell="B10" sqref="B10"/>
    </sheetView>
  </sheetViews>
  <sheetFormatPr baseColWidth="10" defaultRowHeight="14.5" x14ac:dyDescent="0.35"/>
  <sheetData>
    <row r="1" spans="1:1" x14ac:dyDescent="0.35">
      <c r="A1" s="76" t="s">
        <v>127</v>
      </c>
    </row>
    <row r="2" spans="1:1" x14ac:dyDescent="0.35">
      <c r="A2" t="s">
        <v>109</v>
      </c>
    </row>
    <row r="3" spans="1:1" x14ac:dyDescent="0.35">
      <c r="A3" t="s">
        <v>123</v>
      </c>
    </row>
    <row r="4" spans="1:1" x14ac:dyDescent="0.35">
      <c r="A4" t="s">
        <v>128</v>
      </c>
    </row>
    <row r="5" spans="1:1" x14ac:dyDescent="0.35">
      <c r="A5" t="s">
        <v>124</v>
      </c>
    </row>
    <row r="6" spans="1:1" x14ac:dyDescent="0.35">
      <c r="A6" t="s">
        <v>125</v>
      </c>
    </row>
    <row r="7" spans="1:1" x14ac:dyDescent="0.35">
      <c r="A7"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4"/>
  <sheetViews>
    <sheetView showGridLines="0" tabSelected="1" topLeftCell="A20" zoomScale="70" zoomScaleNormal="70" zoomScaleSheetLayoutView="85" workbookViewId="0">
      <selection activeCell="A20" sqref="A1:I1048576"/>
    </sheetView>
  </sheetViews>
  <sheetFormatPr baseColWidth="10" defaultColWidth="11.453125" defaultRowHeight="14.5" x14ac:dyDescent="0.35"/>
  <cols>
    <col min="1" max="1" width="20.453125" style="44" customWidth="1"/>
    <col min="2" max="2" width="22.81640625" style="44" customWidth="1"/>
    <col min="3" max="9" width="20.453125" style="44" customWidth="1"/>
    <col min="10" max="10" width="17" style="44" customWidth="1"/>
    <col min="11" max="16384" width="11.453125" style="44"/>
  </cols>
  <sheetData>
    <row r="1" spans="1:18" ht="167.5" customHeight="1" x14ac:dyDescent="0.35"/>
    <row r="2" spans="1:18" ht="23" x14ac:dyDescent="0.35">
      <c r="A2" s="194" t="s">
        <v>70</v>
      </c>
      <c r="B2" s="194"/>
      <c r="C2" s="194"/>
      <c r="D2" s="194"/>
      <c r="E2" s="194"/>
      <c r="F2" s="194"/>
      <c r="G2" s="194"/>
      <c r="H2" s="194"/>
      <c r="I2" s="194"/>
    </row>
    <row r="3" spans="1:18" x14ac:dyDescent="0.35">
      <c r="E3" s="46"/>
      <c r="F3" s="45"/>
    </row>
    <row r="4" spans="1:18" ht="41.5" customHeight="1" x14ac:dyDescent="0.35">
      <c r="A4" s="186" t="s">
        <v>81</v>
      </c>
      <c r="B4" s="186"/>
      <c r="C4" s="186"/>
      <c r="D4" s="186"/>
      <c r="E4" s="186"/>
      <c r="F4" s="186"/>
      <c r="G4" s="186"/>
      <c r="H4" s="186"/>
      <c r="I4" s="186"/>
      <c r="J4" s="47"/>
      <c r="K4" s="47"/>
      <c r="L4" s="47"/>
      <c r="M4" s="47"/>
      <c r="N4" s="47"/>
    </row>
    <row r="5" spans="1:18" ht="13" customHeight="1" x14ac:dyDescent="0.45">
      <c r="A5" s="53"/>
      <c r="B5" s="53"/>
      <c r="C5" s="53"/>
      <c r="D5" s="53"/>
      <c r="E5" s="53"/>
      <c r="F5" s="53"/>
      <c r="G5" s="53"/>
      <c r="H5" s="53"/>
      <c r="I5" s="53"/>
    </row>
    <row r="6" spans="1:18" ht="70.5" customHeight="1" x14ac:dyDescent="0.45">
      <c r="A6" s="195" t="s">
        <v>77</v>
      </c>
      <c r="B6" s="195"/>
      <c r="C6" s="195"/>
      <c r="D6" s="195"/>
      <c r="E6" s="195"/>
      <c r="F6" s="195"/>
      <c r="G6" s="195"/>
      <c r="H6" s="195"/>
      <c r="I6" s="195"/>
      <c r="J6" s="48"/>
      <c r="K6" s="48"/>
      <c r="L6" s="48"/>
      <c r="M6" s="48"/>
      <c r="N6" s="48"/>
    </row>
    <row r="7" spans="1:18" ht="18.5" x14ac:dyDescent="0.45">
      <c r="A7" s="53"/>
      <c r="B7" s="53"/>
      <c r="C7" s="53"/>
      <c r="D7" s="53"/>
      <c r="E7" s="53"/>
      <c r="F7" s="53"/>
      <c r="G7" s="53"/>
      <c r="H7" s="53"/>
      <c r="I7" s="53"/>
    </row>
    <row r="8" spans="1:18" ht="27" customHeight="1" x14ac:dyDescent="0.35">
      <c r="A8" s="171" t="s">
        <v>114</v>
      </c>
      <c r="B8" s="172"/>
      <c r="C8" s="172"/>
      <c r="D8" s="214"/>
      <c r="E8" s="215"/>
      <c r="F8" s="215"/>
      <c r="G8" s="215"/>
      <c r="H8" s="215"/>
      <c r="I8" s="216"/>
      <c r="J8" s="48"/>
      <c r="K8" s="48"/>
      <c r="L8" s="48"/>
      <c r="M8"/>
      <c r="N8"/>
      <c r="O8"/>
    </row>
    <row r="9" spans="1:18" ht="27" customHeight="1" x14ac:dyDescent="0.35">
      <c r="A9" s="199" t="s">
        <v>115</v>
      </c>
      <c r="B9" s="200"/>
      <c r="C9" s="200"/>
      <c r="D9" s="214"/>
      <c r="E9" s="215"/>
      <c r="F9" s="215"/>
      <c r="G9" s="215"/>
      <c r="H9" s="215"/>
      <c r="I9" s="216"/>
      <c r="J9" s="48"/>
      <c r="K9" s="48"/>
      <c r="L9" s="48"/>
      <c r="M9"/>
      <c r="N9"/>
      <c r="O9"/>
    </row>
    <row r="10" spans="1:18" ht="59.25" customHeight="1" x14ac:dyDescent="0.35">
      <c r="A10" s="201" t="s">
        <v>116</v>
      </c>
      <c r="B10" s="202"/>
      <c r="C10" s="202"/>
      <c r="D10" s="214"/>
      <c r="E10" s="215"/>
      <c r="F10" s="215"/>
      <c r="G10" s="215"/>
      <c r="H10" s="215"/>
      <c r="I10" s="216"/>
      <c r="J10" s="48"/>
      <c r="K10" s="48"/>
      <c r="L10" s="48"/>
      <c r="M10"/>
      <c r="N10"/>
      <c r="O10"/>
    </row>
    <row r="11" spans="1:18" ht="15" customHeight="1" x14ac:dyDescent="0.35">
      <c r="A11" s="73"/>
      <c r="B11" s="72"/>
      <c r="C11" s="72"/>
      <c r="D11" s="213"/>
      <c r="E11" s="213"/>
      <c r="F11" s="213"/>
      <c r="G11" s="213"/>
      <c r="H11" s="48"/>
      <c r="I11" s="48"/>
      <c r="J11" s="48"/>
      <c r="K11" s="48"/>
      <c r="L11" s="48"/>
      <c r="M11"/>
      <c r="N11"/>
      <c r="O11"/>
    </row>
    <row r="12" spans="1:18" ht="21.75" customHeight="1" x14ac:dyDescent="0.35">
      <c r="A12" s="197" t="s">
        <v>117</v>
      </c>
      <c r="B12" s="198"/>
      <c r="C12" s="198"/>
      <c r="D12" s="198"/>
      <c r="E12" s="198"/>
      <c r="F12" s="198"/>
      <c r="G12" s="198"/>
      <c r="H12" s="198"/>
      <c r="I12" s="198"/>
      <c r="J12" s="48"/>
      <c r="K12" s="48"/>
      <c r="L12" s="48"/>
      <c r="M12" s="48"/>
      <c r="N12" s="48"/>
      <c r="O12" s="48"/>
      <c r="P12" s="48"/>
      <c r="Q12" s="48"/>
      <c r="R12" s="48"/>
    </row>
    <row r="13" spans="1:18" x14ac:dyDescent="0.35">
      <c r="A13" s="207"/>
      <c r="B13" s="208"/>
      <c r="C13" s="208"/>
      <c r="D13" s="208"/>
      <c r="E13" s="208"/>
      <c r="F13" s="208"/>
      <c r="G13" s="208"/>
      <c r="H13" s="208"/>
      <c r="I13" s="209"/>
      <c r="J13" s="48"/>
      <c r="K13" s="48"/>
      <c r="L13" s="48"/>
      <c r="M13" s="48"/>
      <c r="N13" s="48"/>
      <c r="O13" s="48"/>
      <c r="P13" s="48"/>
      <c r="Q13" s="48"/>
      <c r="R13" s="48"/>
    </row>
    <row r="14" spans="1:18" ht="93.5" customHeight="1" x14ac:dyDescent="0.35">
      <c r="A14" s="210"/>
      <c r="B14" s="211"/>
      <c r="C14" s="211"/>
      <c r="D14" s="211"/>
      <c r="E14" s="211"/>
      <c r="F14" s="211"/>
      <c r="G14" s="211"/>
      <c r="H14" s="211"/>
      <c r="I14" s="212"/>
      <c r="J14" s="48"/>
      <c r="K14" s="48"/>
      <c r="L14" s="48"/>
      <c r="M14" s="48"/>
      <c r="N14" s="48"/>
      <c r="O14" s="48"/>
      <c r="P14" s="48"/>
      <c r="Q14" s="48"/>
      <c r="R14" s="48"/>
    </row>
    <row r="15" spans="1:18" x14ac:dyDescent="0.35">
      <c r="J15" s="48"/>
      <c r="K15" s="48"/>
      <c r="L15" s="48"/>
      <c r="M15" s="48"/>
      <c r="N15" s="48"/>
      <c r="O15" s="48"/>
      <c r="P15" s="48"/>
      <c r="Q15" s="48"/>
      <c r="R15" s="48"/>
    </row>
    <row r="16" spans="1:18" ht="15" customHeight="1" x14ac:dyDescent="0.45">
      <c r="A16" s="196" t="s">
        <v>74</v>
      </c>
      <c r="B16" s="196"/>
      <c r="C16" s="196"/>
      <c r="D16" s="196"/>
      <c r="E16" s="196"/>
      <c r="F16" s="196"/>
      <c r="G16" s="196"/>
      <c r="H16" s="196"/>
      <c r="I16" s="196"/>
      <c r="J16" s="49"/>
      <c r="K16" s="49"/>
      <c r="L16" s="49"/>
      <c r="M16" s="49"/>
      <c r="N16" s="49"/>
      <c r="O16" s="49"/>
      <c r="P16" s="49"/>
      <c r="Q16" s="49"/>
    </row>
    <row r="17" spans="1:15" ht="18.5" x14ac:dyDescent="0.45">
      <c r="A17" s="53"/>
      <c r="B17" s="53"/>
      <c r="C17" s="53"/>
      <c r="D17" s="53"/>
      <c r="E17" s="53"/>
      <c r="F17" s="53"/>
      <c r="G17" s="53"/>
      <c r="H17" s="53"/>
      <c r="I17" s="53"/>
    </row>
    <row r="18" spans="1:15" ht="78" customHeight="1" x14ac:dyDescent="0.45">
      <c r="A18" s="192" t="s">
        <v>78</v>
      </c>
      <c r="B18" s="192"/>
      <c r="C18" s="192"/>
      <c r="D18" s="54"/>
      <c r="E18" s="55"/>
      <c r="F18" s="192" t="s">
        <v>79</v>
      </c>
      <c r="G18" s="192"/>
      <c r="H18" s="192"/>
      <c r="I18" s="192"/>
      <c r="J18" s="50"/>
    </row>
    <row r="19" spans="1:15" ht="18.5" x14ac:dyDescent="0.45">
      <c r="A19" s="53"/>
      <c r="B19" s="53"/>
      <c r="C19" s="53"/>
      <c r="D19" s="53"/>
      <c r="E19" s="53"/>
      <c r="F19" s="53"/>
      <c r="G19" s="53"/>
      <c r="H19" s="53"/>
      <c r="I19" s="53"/>
    </row>
    <row r="20" spans="1:15" ht="93" customHeight="1" x14ac:dyDescent="0.35">
      <c r="A20" s="52" t="s">
        <v>71</v>
      </c>
      <c r="B20" s="78" t="s">
        <v>130</v>
      </c>
      <c r="C20" s="52" t="s">
        <v>75</v>
      </c>
      <c r="D20" s="52" t="s">
        <v>76</v>
      </c>
      <c r="E20" s="51"/>
      <c r="F20" s="52" t="s">
        <v>71</v>
      </c>
      <c r="G20" s="78" t="s">
        <v>130</v>
      </c>
      <c r="H20" s="52" t="s">
        <v>75</v>
      </c>
      <c r="I20" s="52" t="s">
        <v>76</v>
      </c>
    </row>
    <row r="21" spans="1:15" ht="42" customHeight="1" x14ac:dyDescent="0.35">
      <c r="A21" s="56"/>
      <c r="B21" s="57"/>
      <c r="C21" s="58">
        <f>A21*B21</f>
        <v>0</v>
      </c>
      <c r="D21" s="58"/>
      <c r="E21" s="59"/>
      <c r="F21" s="56"/>
      <c r="G21" s="57"/>
      <c r="H21" s="58">
        <f>F21*G21</f>
        <v>0</v>
      </c>
      <c r="I21" s="58"/>
    </row>
    <row r="23" spans="1:15" ht="18.5" x14ac:dyDescent="0.45">
      <c r="A23" s="193" t="s">
        <v>131</v>
      </c>
      <c r="B23" s="193"/>
      <c r="C23" s="193"/>
      <c r="D23" s="193"/>
      <c r="E23" s="193"/>
      <c r="F23" s="193"/>
      <c r="G23" s="193"/>
      <c r="H23" s="193"/>
      <c r="I23" s="193"/>
    </row>
    <row r="25" spans="1:15" ht="89" customHeight="1" x14ac:dyDescent="0.35">
      <c r="B25" s="174" t="s">
        <v>80</v>
      </c>
      <c r="C25" s="175"/>
      <c r="D25" s="175"/>
      <c r="E25" s="175"/>
      <c r="F25" s="175"/>
      <c r="G25" s="175"/>
      <c r="H25" s="176"/>
    </row>
    <row r="27" spans="1:15" ht="88.5" customHeight="1" x14ac:dyDescent="0.35">
      <c r="A27" s="186" t="s">
        <v>82</v>
      </c>
      <c r="B27" s="186"/>
      <c r="C27" s="186"/>
      <c r="D27" s="186"/>
      <c r="E27" s="69"/>
      <c r="F27" s="187" t="s">
        <v>83</v>
      </c>
      <c r="G27" s="187"/>
      <c r="H27" s="187"/>
      <c r="I27" s="187"/>
      <c r="J27" s="49"/>
      <c r="K27" s="49"/>
      <c r="L27" s="49"/>
      <c r="M27" s="49"/>
      <c r="N27" s="49"/>
    </row>
    <row r="28" spans="1:15" ht="125" customHeight="1" x14ac:dyDescent="0.35">
      <c r="A28" s="204" t="s">
        <v>85</v>
      </c>
      <c r="B28" s="205"/>
      <c r="C28" s="205"/>
      <c r="D28" s="206"/>
      <c r="E28" s="70"/>
      <c r="F28" s="188" t="s">
        <v>86</v>
      </c>
      <c r="G28" s="189"/>
      <c r="H28" s="189"/>
      <c r="I28" s="190"/>
      <c r="J28" s="67"/>
      <c r="K28" s="67"/>
    </row>
    <row r="29" spans="1:15" x14ac:dyDescent="0.35">
      <c r="A29" s="65"/>
      <c r="B29" s="65"/>
      <c r="C29" s="65"/>
      <c r="D29" s="65"/>
      <c r="E29" s="65"/>
      <c r="F29" s="67"/>
      <c r="G29" s="67"/>
      <c r="H29" s="67"/>
      <c r="I29" s="67"/>
      <c r="J29" s="67"/>
      <c r="K29" s="67"/>
    </row>
    <row r="30" spans="1:15" x14ac:dyDescent="0.35">
      <c r="A30" s="191" t="s">
        <v>84</v>
      </c>
      <c r="B30" s="191"/>
      <c r="C30" s="191"/>
      <c r="D30" s="191"/>
      <c r="E30" s="191"/>
      <c r="F30" s="191"/>
      <c r="G30" s="191"/>
      <c r="H30" s="191"/>
      <c r="I30" s="191"/>
      <c r="N30" s="49"/>
    </row>
    <row r="31" spans="1:15" ht="15" customHeight="1" x14ac:dyDescent="0.35">
      <c r="J31" s="71"/>
      <c r="K31" s="71"/>
      <c r="L31" s="71"/>
      <c r="M31" s="71"/>
    </row>
    <row r="32" spans="1:15" ht="15" customHeight="1" x14ac:dyDescent="0.35">
      <c r="A32" s="171" t="s">
        <v>87</v>
      </c>
      <c r="B32" s="172"/>
      <c r="C32" s="172"/>
      <c r="D32" s="172"/>
      <c r="E32" s="172"/>
      <c r="F32" s="172"/>
      <c r="G32" s="172"/>
      <c r="H32" s="172"/>
      <c r="I32" s="173"/>
      <c r="J32" s="66"/>
      <c r="K32" s="66"/>
      <c r="L32" s="66"/>
      <c r="M32" s="66"/>
      <c r="N32" s="66"/>
      <c r="O32" s="66"/>
    </row>
    <row r="33" spans="1:15" x14ac:dyDescent="0.35">
      <c r="A33" s="44" t="s">
        <v>88</v>
      </c>
    </row>
    <row r="34" spans="1:15" ht="171" customHeight="1" x14ac:dyDescent="0.35">
      <c r="A34" s="52" t="s">
        <v>89</v>
      </c>
      <c r="B34" s="52" t="s">
        <v>90</v>
      </c>
      <c r="C34" s="52" t="s">
        <v>91</v>
      </c>
      <c r="D34" s="52" t="s">
        <v>120</v>
      </c>
      <c r="E34" s="52" t="s">
        <v>121</v>
      </c>
      <c r="F34" s="52" t="s">
        <v>92</v>
      </c>
      <c r="G34" s="52" t="s">
        <v>93</v>
      </c>
      <c r="H34" s="52" t="s">
        <v>94</v>
      </c>
      <c r="I34" s="78" t="s">
        <v>132</v>
      </c>
      <c r="J34" s="52" t="s">
        <v>122</v>
      </c>
    </row>
    <row r="35" spans="1:15" ht="46.5" x14ac:dyDescent="0.35">
      <c r="A35" s="74" t="s">
        <v>95</v>
      </c>
      <c r="B35" s="74" t="s">
        <v>96</v>
      </c>
      <c r="C35" s="74" t="s">
        <v>97</v>
      </c>
      <c r="D35" s="74"/>
      <c r="E35" s="74" t="s">
        <v>98</v>
      </c>
      <c r="F35" s="74" t="s">
        <v>99</v>
      </c>
      <c r="G35" s="74" t="s">
        <v>100</v>
      </c>
      <c r="H35" s="74" t="s">
        <v>101</v>
      </c>
      <c r="I35" s="74" t="s">
        <v>73</v>
      </c>
      <c r="J35" s="74" t="s">
        <v>72</v>
      </c>
    </row>
    <row r="36" spans="1:15" ht="31" x14ac:dyDescent="0.35">
      <c r="A36" s="56" t="s">
        <v>102</v>
      </c>
      <c r="B36" s="75" t="s">
        <v>103</v>
      </c>
      <c r="C36" s="56" t="s">
        <v>104</v>
      </c>
      <c r="D36" s="56" t="s">
        <v>127</v>
      </c>
      <c r="E36" s="56">
        <v>30</v>
      </c>
      <c r="F36" s="56" t="s">
        <v>105</v>
      </c>
      <c r="G36" s="56" t="s">
        <v>106</v>
      </c>
      <c r="H36" s="56"/>
      <c r="I36" s="77"/>
      <c r="J36" s="56">
        <f>I36*H36</f>
        <v>0</v>
      </c>
    </row>
    <row r="37" spans="1:15" ht="15.5" x14ac:dyDescent="0.35">
      <c r="A37" s="56" t="s">
        <v>109</v>
      </c>
      <c r="B37" s="75" t="s">
        <v>107</v>
      </c>
      <c r="C37" s="56" t="s">
        <v>108</v>
      </c>
      <c r="D37" s="56" t="s">
        <v>109</v>
      </c>
      <c r="E37" s="56" t="s">
        <v>105</v>
      </c>
      <c r="F37" s="56">
        <v>100</v>
      </c>
      <c r="G37" s="56" t="s">
        <v>110</v>
      </c>
      <c r="H37" s="56"/>
      <c r="I37" s="77"/>
      <c r="J37" s="56">
        <f>H37*I37</f>
        <v>0</v>
      </c>
    </row>
    <row r="38" spans="1:15" ht="31" x14ac:dyDescent="0.35">
      <c r="A38" s="56" t="s">
        <v>102</v>
      </c>
      <c r="B38" s="75" t="s">
        <v>103</v>
      </c>
      <c r="C38" s="56" t="s">
        <v>104</v>
      </c>
      <c r="D38" s="56" t="s">
        <v>127</v>
      </c>
      <c r="E38" s="56"/>
      <c r="F38" s="56" t="s">
        <v>105</v>
      </c>
      <c r="G38" s="56" t="s">
        <v>111</v>
      </c>
      <c r="H38" s="56"/>
      <c r="I38" s="77"/>
      <c r="J38" s="56">
        <f t="shared" ref="J38:J42" si="0">H38*I38</f>
        <v>0</v>
      </c>
    </row>
    <row r="39" spans="1:15" ht="15.5" x14ac:dyDescent="0.35">
      <c r="A39" s="56" t="s">
        <v>112</v>
      </c>
      <c r="B39" s="75"/>
      <c r="C39" s="56" t="s">
        <v>104</v>
      </c>
      <c r="D39" s="56" t="s">
        <v>128</v>
      </c>
      <c r="E39" s="56"/>
      <c r="F39" s="56" t="s">
        <v>105</v>
      </c>
      <c r="G39" s="56" t="s">
        <v>106</v>
      </c>
      <c r="H39" s="56"/>
      <c r="I39" s="77"/>
      <c r="J39" s="56">
        <f t="shared" si="0"/>
        <v>0</v>
      </c>
    </row>
    <row r="40" spans="1:15" ht="15.5" x14ac:dyDescent="0.35">
      <c r="A40" s="56" t="s">
        <v>113</v>
      </c>
      <c r="B40" s="56"/>
      <c r="C40" s="56"/>
      <c r="D40" s="56" t="s">
        <v>127</v>
      </c>
      <c r="E40" s="56"/>
      <c r="F40" s="56"/>
      <c r="G40" s="56" t="s">
        <v>110</v>
      </c>
      <c r="H40" s="56"/>
      <c r="I40" s="77"/>
      <c r="J40" s="56">
        <f t="shared" si="0"/>
        <v>0</v>
      </c>
    </row>
    <row r="41" spans="1:15" ht="15.5" x14ac:dyDescent="0.35">
      <c r="A41" s="56" t="s">
        <v>113</v>
      </c>
      <c r="B41" s="56"/>
      <c r="C41" s="56"/>
      <c r="D41" s="56" t="s">
        <v>127</v>
      </c>
      <c r="E41" s="56"/>
      <c r="F41" s="56"/>
      <c r="G41" s="56" t="s">
        <v>110</v>
      </c>
      <c r="H41" s="56"/>
      <c r="I41" s="77"/>
      <c r="J41" s="56">
        <f t="shared" si="0"/>
        <v>0</v>
      </c>
    </row>
    <row r="42" spans="1:15" ht="16" thickBot="1" x14ac:dyDescent="0.4">
      <c r="A42" s="56"/>
      <c r="B42" s="56"/>
      <c r="C42" s="56"/>
      <c r="D42" s="56" t="s">
        <v>127</v>
      </c>
      <c r="E42" s="56"/>
      <c r="F42" s="56"/>
      <c r="G42" s="56" t="s">
        <v>111</v>
      </c>
      <c r="H42" s="56"/>
      <c r="I42" s="77"/>
      <c r="J42" s="56">
        <f t="shared" si="0"/>
        <v>0</v>
      </c>
    </row>
    <row r="43" spans="1:15" ht="52.5" customHeight="1" x14ac:dyDescent="0.35">
      <c r="A43" s="179" t="s">
        <v>118</v>
      </c>
      <c r="B43" s="179"/>
      <c r="C43" s="179"/>
      <c r="D43" s="179"/>
      <c r="E43" s="179"/>
      <c r="F43" s="179"/>
      <c r="G43" s="179"/>
      <c r="H43" s="179"/>
      <c r="I43" s="179"/>
      <c r="J43" s="68"/>
      <c r="K43" s="68"/>
      <c r="L43" s="68"/>
      <c r="M43" s="68"/>
      <c r="N43" s="68"/>
      <c r="O43" s="68"/>
    </row>
    <row r="44" spans="1:15" ht="15" customHeight="1" x14ac:dyDescent="0.35">
      <c r="A44" s="180" t="s">
        <v>119</v>
      </c>
      <c r="B44" s="181"/>
      <c r="C44" s="181"/>
      <c r="D44" s="181"/>
      <c r="E44" s="181"/>
      <c r="F44" s="181"/>
      <c r="G44" s="181"/>
      <c r="H44" s="181"/>
      <c r="I44" s="182"/>
      <c r="J44" s="49"/>
      <c r="K44" s="49"/>
      <c r="L44" s="49"/>
      <c r="M44" s="49"/>
      <c r="N44" s="49"/>
      <c r="O44" s="49"/>
    </row>
    <row r="45" spans="1:15" ht="51.75" customHeight="1" x14ac:dyDescent="0.35">
      <c r="A45" s="183"/>
      <c r="B45" s="184"/>
      <c r="C45" s="184"/>
      <c r="D45" s="184"/>
      <c r="E45" s="184"/>
      <c r="F45" s="184"/>
      <c r="G45" s="184"/>
      <c r="H45" s="184"/>
      <c r="I45" s="185"/>
    </row>
    <row r="48" spans="1:15" ht="67" customHeight="1" x14ac:dyDescent="0.35">
      <c r="A48" s="203" t="s">
        <v>129</v>
      </c>
      <c r="B48" s="203"/>
      <c r="C48" s="203"/>
      <c r="D48" s="203"/>
      <c r="E48" s="203"/>
      <c r="F48" s="203"/>
      <c r="G48" s="203"/>
      <c r="H48" s="203"/>
      <c r="I48" s="203"/>
    </row>
    <row r="50" spans="1:8" ht="17.5" x14ac:dyDescent="0.35">
      <c r="A50" s="60" t="s">
        <v>68</v>
      </c>
      <c r="B50" s="61"/>
      <c r="F50" s="60" t="s">
        <v>69</v>
      </c>
      <c r="G50" s="177"/>
      <c r="H50" s="178"/>
    </row>
    <row r="51" spans="1:8" ht="18.5" x14ac:dyDescent="0.45">
      <c r="B51" s="62"/>
      <c r="C51" s="62"/>
      <c r="D51" s="62"/>
      <c r="E51" s="63"/>
      <c r="F51" s="62"/>
      <c r="G51" s="63"/>
    </row>
    <row r="52" spans="1:8" ht="18.5" x14ac:dyDescent="0.45">
      <c r="B52" s="53"/>
      <c r="C52" s="53"/>
      <c r="D52" s="53"/>
      <c r="E52" s="53"/>
    </row>
    <row r="53" spans="1:8" ht="18.5" x14ac:dyDescent="0.45">
      <c r="B53" s="64"/>
      <c r="C53" s="64"/>
      <c r="D53" s="64"/>
      <c r="E53" s="53"/>
    </row>
    <row r="54" spans="1:8" ht="18.5" x14ac:dyDescent="0.45">
      <c r="B54" s="64"/>
      <c r="C54" s="64"/>
      <c r="D54" s="64"/>
      <c r="E54" s="53"/>
    </row>
  </sheetData>
  <mergeCells count="27">
    <mergeCell ref="D9:I9"/>
    <mergeCell ref="D10:I10"/>
    <mergeCell ref="A18:C18"/>
    <mergeCell ref="F18:I18"/>
    <mergeCell ref="A23:I23"/>
    <mergeCell ref="A2:I2"/>
    <mergeCell ref="A4:I4"/>
    <mergeCell ref="A6:I6"/>
    <mergeCell ref="A16:I16"/>
    <mergeCell ref="A12:I12"/>
    <mergeCell ref="A8:C8"/>
    <mergeCell ref="A9:C9"/>
    <mergeCell ref="A10:C10"/>
    <mergeCell ref="A13:I14"/>
    <mergeCell ref="D8:I8"/>
    <mergeCell ref="A32:I32"/>
    <mergeCell ref="B25:H25"/>
    <mergeCell ref="G50:H50"/>
    <mergeCell ref="A43:I43"/>
    <mergeCell ref="A44:I44"/>
    <mergeCell ref="A45:I45"/>
    <mergeCell ref="A28:D28"/>
    <mergeCell ref="A27:D27"/>
    <mergeCell ref="F27:I27"/>
    <mergeCell ref="F28:I28"/>
    <mergeCell ref="A30:I30"/>
    <mergeCell ref="A48:I48"/>
  </mergeCells>
  <dataValidations count="2">
    <dataValidation type="list" allowBlank="1" showInputMessage="1" showErrorMessage="1" sqref="C36:C42" xr:uid="{00000000-0002-0000-0100-000001000000}">
      <formula1>"BAR-TH-137,BAT-TH-127"</formula1>
    </dataValidation>
    <dataValidation type="list" allowBlank="1" showInputMessage="1" showErrorMessage="1" sqref="G36:G42" xr:uid="{00000000-0002-0000-0100-000002000000}">
      <formula1>"H1,H2,H3"</formula1>
    </dataValidation>
  </dataValidations>
  <printOptions horizontalCentered="1"/>
  <pageMargins left="0.25" right="0.25"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8326E11-E6DF-4151-9038-636013DA0A76}">
          <x14:formula1>
            <xm:f>Catégories!$A$1:$A$7</xm:f>
          </x14:formula1>
          <xm:sqref>D36:D42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modèle</vt:lpstr>
      <vt:lpstr>Catégories</vt:lpstr>
      <vt:lpstr>Attestation CEE</vt:lpstr>
      <vt:lpstr>'Attestation CEE'!Zone_d_impression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Bellier</dc:creator>
  <cp:keywords>DAJ</cp:keywords>
  <cp:lastModifiedBy>BELLIER Catherine</cp:lastModifiedBy>
  <cp:lastPrinted>2025-12-18T14:35:43Z</cp:lastPrinted>
  <dcterms:created xsi:type="dcterms:W3CDTF">2014-12-03T07:47:04Z</dcterms:created>
  <dcterms:modified xsi:type="dcterms:W3CDTF">2025-12-18T14:35:48Z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2025-11-03T15:20:20Z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72638b0b-93e0-48d7-9b69-c4533fcd36b9</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